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8" activeTab="25"/>
  </bookViews>
  <sheets>
    <sheet name="苏宿大道" sheetId="2" r:id="rId1"/>
    <sheet name="阳明山大道" sheetId="3" r:id="rId2"/>
    <sheet name="双蔡路" sheetId="4" r:id="rId3"/>
    <sheet name="古城路" sheetId="5" r:id="rId4"/>
    <sheet name="蔡庄大沟" sheetId="6" r:id="rId5"/>
    <sheet name="吴淞路" sheetId="7" r:id="rId6"/>
    <sheet name="昆明湖路" sheetId="8" r:id="rId7"/>
    <sheet name="苏创路" sheetId="9" r:id="rId8"/>
    <sheet name="子胥路" sheetId="10" r:id="rId9"/>
    <sheet name="苏州大道" sheetId="11" r:id="rId10"/>
    <sheet name="栖霞山路" sheetId="12" r:id="rId11"/>
    <sheet name="镜泊湖路" sheetId="13" r:id="rId12"/>
    <sheet name="东山大道" sheetId="14" r:id="rId13"/>
    <sheet name="紫金山路" sheetId="15" r:id="rId14"/>
    <sheet name="民便河" sheetId="16" r:id="rId15"/>
    <sheet name="十支渠" sheetId="17" r:id="rId16"/>
    <sheet name="垃圾中转站" sheetId="18" r:id="rId17"/>
    <sheet name="闸站、新民集、工业区企业门门口" sheetId="19" r:id="rId18"/>
    <sheet name="通湖大道道路绿化" sheetId="20" r:id="rId19"/>
    <sheet name="通湖大道西侧50米绿化景观带" sheetId="21" r:id="rId20"/>
    <sheet name="大明湖路" sheetId="22" r:id="rId21"/>
    <sheet name="天平山路" sheetId="23" r:id="rId22"/>
    <sheet name="沐春湖路" sheetId="24" r:id="rId23"/>
    <sheet name="苏悦公园" sheetId="25" r:id="rId24"/>
    <sheet name="紫金山路、复旦路（待移交项目" sheetId="26" r:id="rId25"/>
    <sheet name="简易绿化" sheetId="27" r:id="rId26"/>
  </sheets>
  <externalReferences>
    <externalReference r:id="rId27"/>
    <externalReference r:id="rId28"/>
    <externalReference r:id="rId29"/>
  </externalReferences>
  <definedNames>
    <definedName name="_xlnm._FilterDatabase" localSheetId="4" hidden="1">蔡庄大沟!$A$1:$H$35</definedName>
    <definedName name="_xlnm._FilterDatabase" localSheetId="5" hidden="1">吴淞路!$A$1:$H$116</definedName>
    <definedName name="_xlnm._FilterDatabase" localSheetId="10" hidden="1">栖霞山路!$A$1:$H$34</definedName>
    <definedName name="_xlnm.Print_Area" localSheetId="14">民便河!$A$1:$D$23</definedName>
    <definedName name="_xlnm._FilterDatabase" localSheetId="15" hidden="1">十支渠!$A$1:$H$27</definedName>
    <definedName name="_xlnm.Print_Area" localSheetId="16">垃圾中转站!$A$1:$D$12</definedName>
    <definedName name="_xlnm.Print_Area" localSheetId="17">闸站、新民集、工业区企业门门口!$A$1:$D$12</definedName>
    <definedName name="_xlnm._FilterDatabase" localSheetId="19" hidden="1">通湖大道西侧50米绿化景观带!$A$1:$H$470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<sst xmlns="http://schemas.openxmlformats.org/spreadsheetml/2006/main" count="6300" uniqueCount="1103">
  <si>
    <t>1.苏宿大道</t>
  </si>
  <si>
    <t>序号</t>
  </si>
  <si>
    <t>项目名称</t>
  </si>
  <si>
    <t>项目特征描述</t>
  </si>
  <si>
    <t>计量
单位</t>
  </si>
  <si>
    <t>工程量</t>
  </si>
  <si>
    <t>单价</t>
  </si>
  <si>
    <t>总价</t>
  </si>
  <si>
    <t>备注</t>
  </si>
  <si>
    <t>苏宿大道南侧（通湖大道-紫金山路）15米绿化带</t>
  </si>
  <si>
    <t>养护乔木</t>
  </si>
  <si>
    <t>1、女贞，胸径15cm，高度400cm，蓬径350cm
2、养护期：36个月
3、一级养护</t>
  </si>
  <si>
    <t>株</t>
  </si>
  <si>
    <t>1、实生银杏，胸径15cm，高度500cm，蓬径250cm
2、养护期：36个月
3、一级养护</t>
  </si>
  <si>
    <t>1、榉树，胸径20cm，高度600cm，蓬径450cm
2、养护期：36个月
3、一级养护</t>
  </si>
  <si>
    <t>1、水杉，胸径12cm，高度600cm，蓬径200cm
2、养护期：36个月
3、一级养护</t>
  </si>
  <si>
    <t>1、垂丝海棠，地径8cm，高度200cm蓬径350cm
2、养护期：36个月
3、一级养护</t>
  </si>
  <si>
    <t>1、晚樱 ，地径8cm，高度300cm，蓬径350cm
2、养护期：36个月
3、一级养护</t>
  </si>
  <si>
    <t>1、青枫，地径10cm，高度250cm
2、养护期：36个月
3、一级养护</t>
  </si>
  <si>
    <t>养护灌木</t>
  </si>
  <si>
    <t>1、木槿，地径8cm，高度200cm蓬径150cm
2、养护期：36个月
3、一级养护</t>
  </si>
  <si>
    <t>1、花石榴，地径8cm，高度200cm蓬径150cm
2、养护期：36个月
3、一级养护</t>
  </si>
  <si>
    <t>1、木芙蓉，高度100cm
2、养护期：36个月
3、一级养护</t>
  </si>
  <si>
    <t>1、重阳木，胸径15cm，高550cm，冠幅300cm
2、养护期：36个月
3、一级养护</t>
  </si>
  <si>
    <t>1、石楠球 ， 高度200cm，蓬径180cm
2、养护期：36个月
3、一级养护</t>
  </si>
  <si>
    <t>1、红花继木球， 高度200cm，蓬径180cm
2、养护期：36个月
3、一级养护</t>
  </si>
  <si>
    <t>1、枫杨，胸径20cm，高度500cm，蓬径400cm， 
2、养护期：36个月
3、一级养护</t>
  </si>
  <si>
    <t>1、紫薇，地径5cm
2、养护期：36个月
3、一级养护</t>
  </si>
  <si>
    <t>1、海桐球，蓬径150cm
2、养护期：36个月
3、一级养护</t>
  </si>
  <si>
    <t>1、紫叶李，地径8cm
2、养护期：36个月
3、一级养护</t>
  </si>
  <si>
    <t>1、榉树，胸径15cm
2、养护期：36个月
3、一级养护</t>
  </si>
  <si>
    <t>1、广玉兰，胸径10cm，高度600cm，蓬径500cm
2、养护期：36个月
3、一级养护</t>
  </si>
  <si>
    <t>1、白玉兰，胸径10cm，高度600cm，蓬径500cm
2、养护期：36个月
3、一级养护</t>
  </si>
  <si>
    <t>养护色带</t>
  </si>
  <si>
    <t>1、龙柏，高度40cm，蓬径25cm，36株/㎡
2、养护期：36个月
3、一级养护</t>
  </si>
  <si>
    <t>m2</t>
  </si>
  <si>
    <t>1、王子锦带，高度60cm，蓬径25cm，36株/㎡
2、养护期：36个月
3、一级养护</t>
  </si>
  <si>
    <t>1、海桐，高度90cm，蓬径25cm，36株/㎡
2、养护期：36个月
3、一级养护</t>
  </si>
  <si>
    <t>1、麦冬   
2、养护期：36个月
3、一级养护</t>
  </si>
  <si>
    <t>1、夹竹桃，高度40cm，蓬径25cm，36株/㎡
2、养护期：36个月
3、一级养护</t>
  </si>
  <si>
    <t>1、十大功劳，高度40cm，蓬径25cm，36株/㎡
2、养护期：36个月
3、一级养护</t>
  </si>
  <si>
    <t>1、八角金盘，高度40cm，蓬径25cm，36株/㎡
2、养护期：36个月
3、一级养护</t>
  </si>
  <si>
    <t>养护竹类</t>
  </si>
  <si>
    <t>1、淡竹，高度280cm， 25株/平方
2、养护期：36个月
3、一级养护</t>
  </si>
  <si>
    <t>1、慈孝竹，高度500cm，蓬径100cm，9丛/㎡
2、养护期：36个月
3一级养护</t>
  </si>
  <si>
    <t>养护攀缘植物</t>
  </si>
  <si>
    <t>1、爬山虎  
2、养护期：36个月
3、一级养护</t>
  </si>
  <si>
    <t>1、细叶芒
2、养护期：36个月
3、一级养护</t>
  </si>
  <si>
    <t>1、木槿，高度60cm，蓬径30cm
2、养护期：36个月
3、一级养护</t>
  </si>
  <si>
    <t>苏宿大道南侧（通湖大道-紫金山路） 机非隔离带</t>
  </si>
  <si>
    <t>1、晚樱 ，地径15cm，高度300cm，蓬径350cm
2、养护期：36个月
3、一级养护</t>
  </si>
  <si>
    <t>1、石楠球，高度1.5m，蓬径120cm
2、养护期：36个月
3、一级养护</t>
  </si>
  <si>
    <t>1、金边黄杨，高度60cm，蓬径25cm，36株/㎡
2、养护期：36个月
3、一级养护</t>
  </si>
  <si>
    <t>1、海桐，高度60cm，蓬径25cm，36株/㎡
2、养护期：36个月
3、一级养护</t>
  </si>
  <si>
    <t>1、德国鸢尾，高度40cm，蓬径25cm，36株/㎡
2、养护期：36个月
3、一级养护</t>
  </si>
  <si>
    <t>苏宿大道（通湖大道-紫金山路） 中分带</t>
  </si>
  <si>
    <t>1、黄杨球，高度150cm，蓬径150cm， 
2、养护期：36个月
3、一级养护</t>
  </si>
  <si>
    <t>1、榉树，胸径18cm
2、养护期：36个月
3、一级养护</t>
  </si>
  <si>
    <t>1、石楠球，高度3.5m，蓬径2.5m
2、养护期：36个月
3、一级养护</t>
  </si>
  <si>
    <t>1、红叶石楠，高度100cm，蓬径25cm，36株/㎡
2、养护期：36个月
3、一级养护</t>
  </si>
  <si>
    <t>1、金边黄杨，高度40cm，蓬径25cm，36株/㎡
2、养护期：36个月
3、一级养护</t>
  </si>
  <si>
    <t>1、冬青，高度60cm，蓬径25cm，36株/㎡
2、养护期：36个月
3、一级养护</t>
  </si>
  <si>
    <t>1、棣棠，高度110cm，蓬径25cm，36株/㎡
2、养护期：36个月
3、一级养护</t>
  </si>
  <si>
    <t>1、法青，高度120cm，蓬径25cm，36株/㎡
2、养护期：36个月
3、一级养护</t>
  </si>
  <si>
    <t>1、龙柏，高度50cm，蓬径25cm，36株/㎡
2、养护期：36个月
3、一级养护</t>
  </si>
  <si>
    <t>1、鸢尾，高度30cm，蓬径25cm，36株/㎡
2、养护期：36个月
3、一级养护</t>
  </si>
  <si>
    <t>苏宿大道北侧（通湖大道-紫金山路） 机非隔离带</t>
  </si>
  <si>
    <t>养护桥木</t>
  </si>
  <si>
    <t>苏宿大道管委会门口 东侧</t>
  </si>
  <si>
    <t>1、花镜
2、养护期：36个月  
3、养护等级一级</t>
  </si>
  <si>
    <t>1、造型红花继木桩
2、地径18cm, 高1.6m,冠幅1.05m
3、养护期：36个月  
4、养护等级一级</t>
  </si>
  <si>
    <t>1、造型特选黑松
2、地径7.5cm,高1.05m,冠幅1.9m
3、养护期：36个月  
4、养护等级一级</t>
  </si>
  <si>
    <t>苏宿大道管委会门口 西侧</t>
  </si>
  <si>
    <t>1、造型红花继木桩
2、地径20cm, 高1.7m,冠幅1.4m
3、养护期：36个月  
4、养护等级一级</t>
  </si>
  <si>
    <t>1、造型特选黑松
2、地径8cm,高1.15m, 冠幅1.86m
3、养护期：36个月  
4、养护等级一级</t>
  </si>
  <si>
    <t>苏宿大道北侧（通湖大道-紫金山路）15米绿化带</t>
  </si>
  <si>
    <t>1、女贞，胸径12cm
2、养护期：36个月
3、一级养护</t>
  </si>
  <si>
    <t>1、黄杨球，高度120cm，蓬径150cm
2、养护期：36个月
3、一级养护</t>
  </si>
  <si>
    <t>1、晚樱，地径10cm
2、养护期：36个月
3、一级养护</t>
  </si>
  <si>
    <t>1、嫁接银杏，胸径20cm
2、养护期：36个月
3、一级养护</t>
  </si>
  <si>
    <t>1、榉树，胸径20cm
2、养护期：36个月
3、一级养护</t>
  </si>
  <si>
    <t>1、重阳木，胸径12cm
2、养护期：36个月
3、一级养护</t>
  </si>
  <si>
    <t>1、红枫，地径8cm
2、养护期：36个月
3、一级养护</t>
  </si>
  <si>
    <t>1、花石榴，高度300cm，蓬径200cm  
2、养护期：36个月
3、一级养护</t>
  </si>
  <si>
    <t>1、棕榈，高度250cm，蓬径120cm
2、养护期：36个月
3、一级养护</t>
  </si>
  <si>
    <t>1、麦冬  
2、养护期：36个月
3一级养护</t>
  </si>
  <si>
    <t>1、红花檵木，高度60cm，蓬径25cm，36株/㎡
2、养护期：36个月
3、一级养护</t>
  </si>
  <si>
    <t>1、红叶石楠，高度40cm，蓬径25cm，36株/㎡
2、养护期：36个月
3、一级养护</t>
  </si>
  <si>
    <t>1、八角金盘，高度60cm，蓬径25cm，36株/㎡
2、养护期：36个月
3、一级养护</t>
  </si>
  <si>
    <t>1、金森女贞，高度40cm，蓬径25cm，36株/㎡
2、养护期：36个月
3、一级养护</t>
  </si>
  <si>
    <t>1、冬青，高度70cm，蓬径25cm，36株/㎡
2、养护期：36个月
3、一级养护</t>
  </si>
  <si>
    <t>苏宿大道（紫金山路-普陀山大道）南侧15米绿化带</t>
  </si>
  <si>
    <t>1、女贞，胸径10cm
2、养护期：36个月
3、一级养护</t>
  </si>
  <si>
    <t>1、桂花，高度250cm，蓬径200cm
2、养护期：36个月
3、一级养护</t>
  </si>
  <si>
    <t>1、杂交马褂木，胸径10cm
2、养护期：36个月
3、一级养护</t>
  </si>
  <si>
    <t>1、青枫，地径10cm，高度350cm，蓬径300cm
2、养护期：36个月
3、一级养护</t>
  </si>
  <si>
    <t>1、黄杨球，高度200cm，蓬径180cm
2、养护期：36个月
3、一级养护</t>
  </si>
  <si>
    <t>1、石楠球，高度200cm，蓬径180cm
2、养护期：36个月
3、一级养护</t>
  </si>
  <si>
    <t>1、枫杨，胸径20cm，高度500cm，蓬径400cm，全冠，不偏移
2、养护期：36个月
3、一级养护</t>
  </si>
  <si>
    <t>1、花石榴，地径6cm
2、养护期：36个月
3、一级养护</t>
  </si>
  <si>
    <t>1、紫叶李，地径4cm
2、养护期：36个月
3、一级养护</t>
  </si>
  <si>
    <t>1、栾树，胸径18cm
2、养护期：36个月
3、一级养护</t>
  </si>
  <si>
    <t>1、垂丝海棠，地径5cm
2、养护期：36个月
3、一级养护</t>
  </si>
  <si>
    <t>1、龙柏球，蓬径150cm
2、养护期：36个月
3、一级养护</t>
  </si>
  <si>
    <t>1、红花继木球，高度200cm，蓬径180cm
2、养护期：36个月
3、一级养护</t>
  </si>
  <si>
    <t>1、香樟，胸径15cm
2、养护期：36个月
3、一级养护</t>
  </si>
  <si>
    <t>1、红叶石楠，高度50cm，蓬径25cm，36株/㎡
2、养护期：36个月
3、一级养护</t>
  </si>
  <si>
    <t>1、冬青，高度50cm，蓬径25cm，36株/㎡
2、养护期：36个月
3、一级养护</t>
  </si>
  <si>
    <t>1、金叶女贞，高度60cm，蓬径25cm，36株/㎡
2、养护期：36个月
3、一级养护</t>
  </si>
  <si>
    <t>1、海桐，高度50cm，蓬径25cm，36株/㎡
2、养护期：36个月
3、一级养护</t>
  </si>
  <si>
    <t>1、金丝桃，高度50cm，蓬径25cm，36株/㎡
2、养护期：36个月
3、一级养护</t>
  </si>
  <si>
    <t>1、红瑞木，高度50cm，蓬径25cm，36株/㎡
2、养护期：36个月
3、一级养护</t>
  </si>
  <si>
    <t>1、月季，高度50cm，蓬径25cm，36株/㎡
2、养护期：36个月
3、一级养护</t>
  </si>
  <si>
    <t>1、棣棠，高度50cm，蓬径25cm，36株/㎡
2、养护期：36个月
3、一级养护</t>
  </si>
  <si>
    <t>养护草皮</t>
  </si>
  <si>
    <t>1、百慕大    
2、养护期：36个月
3、一级养护</t>
  </si>
  <si>
    <t>1、凌霄，高度50cm，蓬径25cm，10株/㎡
2、养护期：36个月
3、一级养护</t>
  </si>
  <si>
    <t>1、大花萱草，高度25cm，蓬径25cm，49株/㎡
2、养护期：36个月
3、一级养护</t>
  </si>
  <si>
    <t>苏宿大道南侧（紫金山路-普陀山大道）机非隔离带</t>
  </si>
  <si>
    <t>1、晚樱，地径15cm
2、养护期：36个月
3、一级养护</t>
  </si>
  <si>
    <t>1、红叶石楠球，蓬径150cm
2、养护期：36个月
3、一级养护</t>
  </si>
  <si>
    <t>1、火棘，高度40cm，蓬径25cm，49株/㎡
2、养护期：36个月
3、一级养护</t>
  </si>
  <si>
    <t>苏宿大道（紫金山路-普陀山大道）中分带</t>
  </si>
  <si>
    <t>1、棕榈，高度450-500cm，蓬径200cm
2、养护期：36个月
3、一级养护</t>
  </si>
  <si>
    <t>1、紫薇，地径6cm，高度250cm，蓬径200cm
2、养护期：36个月
3、一级养护</t>
  </si>
  <si>
    <t>1、红叶石楠，高度80cm，蓬径25cm，36株/㎡
2、养护期：36个月
3、一级养护</t>
  </si>
  <si>
    <t>1、发青，高度60cm，蓬径25cm，36株/㎡
2、养护期：36个月
3、一级养护</t>
  </si>
  <si>
    <t>1、龙柏，高度60cm，蓬径25cm，36株/㎡
2、养护期：36个月
3、一级养护</t>
  </si>
  <si>
    <t>1、葱兰
2、养护期：36个月
3、一级养护</t>
  </si>
  <si>
    <t>1、法青，高度50cm，蓬径25cm，36株/㎡
2、养护期：36个月
3、一级养护</t>
  </si>
  <si>
    <t>苏宿大道北侧（紫金山路-普陀山大道）机非隔离带</t>
  </si>
  <si>
    <t>1、晚樱：地径15cm
2、养护期：36个月
3、一级养护</t>
  </si>
  <si>
    <t>苏宿大道北侧（紫金山路-普陀山大道）15米绿化带</t>
  </si>
  <si>
    <t>1、黄杨球，高度130cm，蓬径160cm
2、养护期：36个月
3、一级养护</t>
  </si>
  <si>
    <t>1、紫薇，地径8cm
2、养护期：36个月
3、一级养护</t>
  </si>
  <si>
    <t>1、重阳木，胸径18cm
2、养护期：36个月
3、一级养护</t>
  </si>
  <si>
    <t>1、广玉兰，胸径15cm，高度600cm，蓬径500cm
2、养护期：36个月
3、一级养护</t>
  </si>
  <si>
    <t>1、醉鱼草，高度50cm，蓬径25cm，10株/㎡
2、养护期：36个月
3、一级养护</t>
  </si>
  <si>
    <t>苏宿大道北侧（普陀山大道-栖霞山路）15米绿化带</t>
  </si>
  <si>
    <t>1、垂丝海棠，地径10cm
2、养护期：36个月
3、一级养护</t>
  </si>
  <si>
    <t>1、女贞， 胸径10cm
2、养护期：36个月
3、一级养护</t>
  </si>
  <si>
    <t>1、枇杷，胸径10cm
2、养护期：36个月
3、一级养护</t>
  </si>
  <si>
    <t>苏宿大道北侧（普陀山大道-栖霞山路）机非隔离带</t>
  </si>
  <si>
    <t>苏宿大道（普陀山大道-栖霞山路）中分带</t>
  </si>
  <si>
    <t>1、红叶石楠，高度60cm，蓬径25cm，36株/㎡
2、养护期：36个月
3、一级养护</t>
  </si>
  <si>
    <t>1、王子锦带，高度40cm，蓬径25cm，36株/㎡
2、养护期：36个月
3、一级养护</t>
  </si>
  <si>
    <t>苏宿大道（普陀山大道-栖霞山路）南侧机非隔离带</t>
  </si>
  <si>
    <t>1、晚樱： 地径15cm，树形优美
2、养护期：36个月
3、一级养护</t>
  </si>
  <si>
    <t>苏宿大道（普陀山大道-栖霞山路）南侧15米绿化带</t>
  </si>
  <si>
    <t>1、木槿，地径4cm
2、养护期：36个月
3、一级养护</t>
  </si>
  <si>
    <t>1、晚樱，地径5cm
2、养护期：36个月
3、一级养护</t>
  </si>
  <si>
    <t>1、紫薇，地径6cm
2、养护期：36个月
3、一级养护</t>
  </si>
  <si>
    <t>1、石楠球，高度150cm，蓬径150cm
2、养护期：36个月
3、一级养护</t>
  </si>
  <si>
    <t>1、金叶女贞    高度60cm，蓬径25cm，36株/㎡
2、养护期：36个月
3、一级养护</t>
  </si>
  <si>
    <t>苏宿大道北侧（ 栖霞山路-阳明山大道）15米绿化带</t>
  </si>
  <si>
    <t>1、紫叶李，胸径10cm
2、养护期：36个月
3、一级养护</t>
  </si>
  <si>
    <t>1、海桐球，高度120cm，蓬径150cm
2、养护期：36个月
3、一级养护</t>
  </si>
  <si>
    <t>1、青枫，胸径10cm
2、养护期：36个月
3、一级养护</t>
  </si>
  <si>
    <t>苏宿大道（ 栖霞山路-阳明山大道）中分带</t>
  </si>
  <si>
    <t>1、无患子：胸径18cm
2、养护期：36个月
3、一级养护</t>
  </si>
  <si>
    <t>1、黄杨球：高度120cm，蓬径150cm
2、养护期：36个月
3、一级养护</t>
  </si>
  <si>
    <t>1、王子锦带，高度50cm，蓬径25cm，36株/㎡
2、养护期：36个月
3、一级养护</t>
  </si>
  <si>
    <t>苏宿大道北侧（ 栖霞山路-阳明山大道）机非隔离带</t>
  </si>
  <si>
    <t>1、晚樱：地径15cm，树形优美
2、养护期：36个月
3、一级养护</t>
  </si>
  <si>
    <t>苏宿大道南侧（ 栖霞山路-阳明山大道）15米绿化带</t>
  </si>
  <si>
    <t>1、红叶石楠球，蓬径250cm
2、养护期：36个月
3、一级养护</t>
  </si>
  <si>
    <t>1、紫薇 ：地径8cm
2、养护期：36个月
3、一级养护</t>
  </si>
  <si>
    <t>1、合欢，胸径18cm
2、养护期：36个月
3、一级养护</t>
  </si>
  <si>
    <t>1、国槐，胸径15cm，高度600cm，蓬径500cm
2、养护期：36个月
3、一级养护</t>
  </si>
  <si>
    <t>1、金边黄杨，高度50cm，蓬径25cm，36株/㎡
2、养护期：36个月
3、一级养护</t>
  </si>
  <si>
    <t>苏宿大道南侧（ 栖霞山路-阳明山大道）机非隔离带</t>
  </si>
  <si>
    <t>苏宿大道北侧（ 阳明山大道-五指山路）15米绿化带</t>
  </si>
  <si>
    <t>1、垂丝海棠，地径8cm
2、养护期：36个月
3、一级养护</t>
  </si>
  <si>
    <t>1、瓜子黄杨球，蓬径150cm
2、养护期：36个月
3、一级养护</t>
  </si>
  <si>
    <t>1、金叶女贞，高度50cm，蓬径25cm，36株/㎡
2、养护期：36个月
3、一级养护</t>
  </si>
  <si>
    <t>苏宿大道北侧（阳明山大道-五指山路）机非隔离带</t>
  </si>
  <si>
    <t>苏宿大道（阳明山大道-五指山路）中分带</t>
  </si>
  <si>
    <t>苏宿大道（阳明山大道-五指山路）南侧15米绿化带</t>
  </si>
  <si>
    <t>1、红叶石楠球， 蓬径150cm
2、养护期：36个月
3、一级养护</t>
  </si>
  <si>
    <t>1、瓜子黄杨球，高度120cm，蓬径150cm
2、养护期：36个月
3、一级养护</t>
  </si>
  <si>
    <t>1、 红叶石楠，高度60cm，蓬径25cm，36株/㎡
2、养护期：36个月
3、一级养护</t>
  </si>
  <si>
    <t>苏宿大道（阳明山大道-五指山路）南侧机非隔离带</t>
  </si>
  <si>
    <t>苏宿大道（五指山路-莫干山大道）南侧15米绿化带</t>
  </si>
  <si>
    <t>1、乌桕，胸径15cm
2、养护期：36个月
3、一级养护</t>
  </si>
  <si>
    <t>1、女贞，胸径15cm
2、养护期：36个月
3、一级养护</t>
  </si>
  <si>
    <t>1、石楠树，高度200cm，蓬径180cm
2、养护期：36个月
3、一级养护</t>
  </si>
  <si>
    <t>1、紫叶李，地径10cm
2、养护期：36个月
3、一级养护</t>
  </si>
  <si>
    <t>1、 红叶石楠，高度60cm，蓬径25cm，36株/㎡
2、养护期：36个月
10、一级养护</t>
  </si>
  <si>
    <t>1、绣球花，高度40cm，蓬径25cm，25株/㎡
2、养护期：36个月
3、一级养护</t>
  </si>
  <si>
    <t>1、红花酢浆草，高度40cm，蓬径25cm，25株/㎡
2、养护期：36个月
3、一级养护</t>
  </si>
  <si>
    <t>1、矮蔷薇，高度40cm，蓬径25cm，25株/㎡
2、养护期：36个月
3、一级养护</t>
  </si>
  <si>
    <t>苏宿大道（五指山路-莫干山大道）南侧机非隔离带</t>
  </si>
  <si>
    <t>苏宿大道（五指山路-莫干山大道）北侧15米绿化带</t>
  </si>
  <si>
    <t>1、红叶石楠树，蓬径150cm
2、养护期：36个月
3、一级养护</t>
  </si>
  <si>
    <t>1、南天竹，高度40cm，蓬径25cm，25株/㎡
2、养护期：36个月
3、一级养护</t>
  </si>
  <si>
    <t>苏宿大道（五指山路-莫干山大道）中分带</t>
  </si>
  <si>
    <t>1、法青，高度110cm，蓬径25cm，36株/㎡
2、养护期：36个月
3、一级养护</t>
  </si>
  <si>
    <t>苏宿大道（五指山-莫干山大道）北侧机非隔离带</t>
  </si>
  <si>
    <t>1、石楠球，高度200cm，蓬径150cm
2、养护期：36个月
3、一级养护</t>
  </si>
  <si>
    <t>苏宿大道（莫干山大道-天柱山路）北侧机非隔离带</t>
  </si>
  <si>
    <t>苏宿大道（莫干山大道-天柱山路）南侧机非隔离带</t>
  </si>
  <si>
    <t>苏宿大道（莫干山大道-天柱山路）中分带</t>
  </si>
  <si>
    <t>1、石楠树，地径8cm，高度300cm，蓬径300cm，全冠，姿态优美，树形饱满
2、养护期：36个月
3、一级养护</t>
  </si>
  <si>
    <t>苏宿大道（莫干山大道-天柱山路）北侧15米绿化带</t>
  </si>
  <si>
    <t>1、高杆女贞， 胸径18cm，H700-800cm，P300-350cm
2、 养护期36个
3、一级养护</t>
  </si>
  <si>
    <t>1、重阳木， 胸径15cm，H600-700cm，P300-350cm
2、养护期36个月
3、一级养护</t>
  </si>
  <si>
    <t>1、榉树， 胸径25cm，H700-800cm，P400-450cm
2、 养护期36个月
3、一级养护</t>
  </si>
  <si>
    <t>1、实生银杏，胸径25cm，H700-800cm，P350-400cm
2、养护期36个月
3、一级养护</t>
  </si>
  <si>
    <t>1、石楠树，H280-300cm，P250-280cm
2、养护期36个月
3、一级养护</t>
  </si>
  <si>
    <t>1、早樱，地径10cm，H280-300cm，P250-280cm
2、养护期36个月
3、一级养护</t>
  </si>
  <si>
    <t>1、晚樱，地径10cm，H220-250cm，P220-250cm
2、养护期36个月
3、一级养护</t>
  </si>
  <si>
    <t>1、垂丝海棠，地径10cm，H220-250cm，P220-250cm
2、养护期36个月
3、一级养护</t>
  </si>
  <si>
    <t>1、红叶李，地径10cm，H220-250cm，P220-250cm
2、养护期36个月
3、一级养护</t>
  </si>
  <si>
    <t>1、紫薇，地径10cm，H220-250cm，P220-250cm
2、养护期36个月
3、一级养护</t>
  </si>
  <si>
    <t>1、海桐球，H120-130cm，P120-130cm
2、养护期36个月
3、一级养护</t>
  </si>
  <si>
    <t>1、火棘，H45-50cm，P20-25cm
2、养护期36个月
3、一级养护</t>
  </si>
  <si>
    <t>1、红叶石楠，H45-50cm，P20-25cm
2、养护期36个月
3、一级养护</t>
  </si>
  <si>
    <t>1、金边黄杨、H45-50cm，P20-25cm
2、养护期36个月
3、一级养护</t>
  </si>
  <si>
    <t>1、金森女贞、H45-50cm，P20-25cm
2、养护期36个月
3、一级养护</t>
  </si>
  <si>
    <t>1、小龙柏、H45-50cm，P20-25cm
2、养护期36个月
3、一级养护</t>
  </si>
  <si>
    <t>1、红王子锦带，H45-50cm，P20-25cm
2、养护期36个月
3、一级养护</t>
  </si>
  <si>
    <t>1、水果兰，H45-50cm，P20-25cm
2、养护期36个月
3、一级养护</t>
  </si>
  <si>
    <t>1、金丝桃，H35-40cm，P15-20cm
2、养护期36个月
3、一级养护</t>
  </si>
  <si>
    <t>1、金山绣线菊，H30-35cm，P15-20cm
2、养护期36个月
3、一级养护</t>
  </si>
  <si>
    <t>1、丰花月季，H30-35cm，P15-20cm
2、养护期36个月
3、一级养护</t>
  </si>
  <si>
    <t>1、金叶大花六道木，H30-35cm，P15-20cm
2、养护期36个月
3、一级养护</t>
  </si>
  <si>
    <t>1、紫娇花，H20-25cm，P15-20cm
2、养护期36个月
3、一级养护</t>
  </si>
  <si>
    <t>1、麦冬，H10-15cm
2、养护期36个月
3、一级养护</t>
  </si>
  <si>
    <t>1、矮生百慕大，满铺，秋季追播黑麦草，9g/m2
2、养护期36个月
3、一级养护</t>
  </si>
  <si>
    <t>苏宿大道（莫干山大道-天柱山路）南侧15米绿化带</t>
  </si>
  <si>
    <t>1、高杆女贞， 胸径18cm，H700-800cm，P300-350cm
2、 养护期36个月
3、一级养护</t>
  </si>
  <si>
    <t>1、榉树，胸径25cm，H700-800cm，P400-450cm
2、 养护期36个月
3、一级养护</t>
  </si>
  <si>
    <t>1、金边黄杨，H45-50cm，P20-25cm
2、养护期36个月
3、一级养护</t>
  </si>
  <si>
    <t>1、金森女贞，H45-50cm，P20-25cm
2、养护期36个月
3、一级养护</t>
  </si>
  <si>
    <t>1、小龙柏，H45-50cm，P20-25cm
2、养护期36个月
3、一级养护</t>
  </si>
  <si>
    <t>1、金边黄杨（更新）   
2、养护期：36个月
3、一级养护</t>
  </si>
  <si>
    <t>2.阳明山大道</t>
  </si>
  <si>
    <t>阳明山大道东侧（古城路-玄武湖西路）</t>
  </si>
  <si>
    <t>1、海桐球，高度120cm，蓬径150cm
2、养护期:36个月
3、三级养护</t>
  </si>
  <si>
    <t>1、木槿，地径4cm
2、养护期:36个月
3、三级养护</t>
  </si>
  <si>
    <t>1、紫薇，地径6cm
2、养护期:36个月
3、三级养护</t>
  </si>
  <si>
    <t>1、瓜子黄杨，高度40cm，蓬径25cm
2、养护期:36个月
3、三级养护</t>
  </si>
  <si>
    <t>1、红王子锦带，高度60cm，蓬径30cm
2、养护期:36个月
3、三级养护</t>
  </si>
  <si>
    <t>1、麦冬
2、养护期：36个月
3、三级养护</t>
  </si>
  <si>
    <t>1、葱兰
2、养护期：36个月
3、三级养护</t>
  </si>
  <si>
    <t>1、种类：榉树
2、胸径：15cm
3、高度、冠幅：H650-700cm，P350-400cm
4、养护期：36个月，三级养护</t>
  </si>
  <si>
    <t>阳明山大道西侧（古城路-玄武湖西路）</t>
  </si>
  <si>
    <t>养护草坪</t>
  </si>
  <si>
    <t>草坪
1、养护期：36个月
2、三级养护</t>
  </si>
  <si>
    <t>阳明山大道东侧（玄武湖西路-青海湖西路）</t>
  </si>
  <si>
    <t>1、种类：麦冬
2、养护期：36个月，三级养护</t>
  </si>
  <si>
    <t>阳明山大道西侧（玄武湖西路-青海湖西路）</t>
  </si>
  <si>
    <t>阳明山大道东侧（青海湖西路-昆明湖路）</t>
  </si>
  <si>
    <t>1、楝树，胸径12cm
2、养护期:36个月
3、三级养护</t>
  </si>
  <si>
    <t>1、直生银杏，胸径10cm
2、养护期:36个月
3、三级养护</t>
  </si>
  <si>
    <t>1、小龙柏，高度40cm，蓬径25cm
2、养护期:36个月
3、三级养护</t>
  </si>
  <si>
    <t>1、红叶石楠，高度40cm，蓬径25cm
2、养护期:36个月
3、三级养护</t>
  </si>
  <si>
    <t>1、百慕大
2、养护期：36个月
3、三级养护</t>
  </si>
  <si>
    <t>阳明山大道东侧（青海湖西路-蔡庄大沟）</t>
  </si>
  <si>
    <t>阳明山大道西侧（青海湖西路-昆明湖路）</t>
  </si>
  <si>
    <t>1、海桐
2、养护期:36个月
3、三级养护</t>
  </si>
  <si>
    <t>1、百慕大
2、养护期：36个月
4、三级养护</t>
  </si>
  <si>
    <t>阳明山大道西侧（青海湖西路-蔡庄大沟）</t>
  </si>
  <si>
    <t>阳明山大道东侧（昆明湖路-莫愁湖路）</t>
  </si>
  <si>
    <t>智慧信息产业园（阳明山大道东侧）</t>
  </si>
  <si>
    <t>1、朴树B，胸径≥25cm，高度900-1000cm，冠幅500-550cm
2、养护期：36个月
3、养护等级：三级养护</t>
  </si>
  <si>
    <t>1、榉树，胸径18cm
2、养护期：36个月
3、三级养护</t>
  </si>
  <si>
    <t>1、桂花，高度250cm，蓬径200cm
2、养护期：36个月
3、三级养护</t>
  </si>
  <si>
    <t>1、海桐球，蓬径150cm
2、养护期：36个月
3、三级养护</t>
  </si>
  <si>
    <t>1、青枫，地径10cm，高度350cm，蓬径300cm
2、养护期：36个月
3、三级养护</t>
  </si>
  <si>
    <t>1、石楠球，高度200cm，蓬径180cm
2、养护期：36个月
3、三级养护</t>
  </si>
  <si>
    <t>1、种类：金姬小蜡球
2、规格：高度120cm，冠幅150cm
3、养护期：36个月
4、养护等级：三级养护</t>
  </si>
  <si>
    <t>1、种类：银姬小蜡球
2、规格：高度120cm，冠幅150cm
3、养护期：36个月
4、养护等级：三级养护</t>
  </si>
  <si>
    <t>阳明山大道西侧（昆明湖路-莫愁湖路）</t>
  </si>
  <si>
    <t>阳明山大道东侧（莫愁湖路-镜泊湖路）</t>
  </si>
  <si>
    <t>1、直生银杏  胸径10cm
2、养护期:36个月
3、三级养护</t>
  </si>
  <si>
    <t>阳明山大道西侧（莫愁湖路-镜泊湖路）</t>
  </si>
  <si>
    <t>阳明山大道北延段（镜泊湖路以北）东侧</t>
  </si>
  <si>
    <t>1、种类：榉树
2、胸径：15cm；
3、高度、冠幅：H650-700cm，P350-400cm
4、养护期：36个月，三级养护</t>
  </si>
  <si>
    <t>1、杂草草坪
2、养护期：36个月
3、三级养护</t>
  </si>
  <si>
    <t>阳明山大道北延段（镜泊湖路以北）西侧</t>
  </si>
  <si>
    <t>阳明山大道北延段（路口）</t>
  </si>
  <si>
    <t>1、种类：垂丝海棠
2、地径：8cm
3、高度、冠幅：H300-350cm，P250-300cm
4、养护期：36个月，三级养护</t>
  </si>
  <si>
    <t>1、种类：羽毛枫
2、地径：8cm
3、高度、冠幅：H200-220cm，P200-220cm
4、养护期：36个月，三级养护</t>
  </si>
  <si>
    <t>1、种类：树状月季
2、地径：8cm
3、高度、冠幅：H130-150cm，P100-120cm
4、养护期：36个月，三级养护</t>
  </si>
  <si>
    <t>1、种类：金冠柏
2、高度、冠幅：H120-150cm，P40-50cm
3、养护期：36个月，三级养护</t>
  </si>
  <si>
    <t>1、种类：金叶女贞球
2、高度、冠幅：H100-120cm，P100-120cm
3、养护期：36个月，三级养护</t>
  </si>
  <si>
    <t>1、种类：红王子锦带球
2、高度、冠幅：H100-120cm，P100-120cm
3、养护期：36个月，三级养护</t>
  </si>
  <si>
    <t>1、种类：红叶石楠球
2、高度、冠幅：H140-150cm，P140-150cm
3、养护期：36个月，三级养护</t>
  </si>
  <si>
    <t>1、种类：无刺枸骨球
2、高度、冠幅：H100-120cm，P100-120cm
3、养护期：36个月</t>
  </si>
  <si>
    <t>1、种类：红叶石楠
2、高度、冠幅：H40-45cm，P25-30cm
3、养护期：36个月，三级养护</t>
  </si>
  <si>
    <t>1、种类：海桐
2、高度、冠幅：H40-45cm，P25-30cm
3、养护期：36个月，三级养护</t>
  </si>
  <si>
    <t>1、种类：杂草草坪
2、养护期：37个月，三级养护</t>
  </si>
  <si>
    <t>3.双蔡路</t>
  </si>
  <si>
    <t>双蔡路南侧（栖霞山路-阳明山路）</t>
  </si>
  <si>
    <t>1、栾树，胸径15cm，高度500cm，蓬径300cm
2、养护期：36个月
3、三级养护</t>
  </si>
  <si>
    <t>1、海桐球，高度100cm，蓬径120cm，球型饱满，脱角高度0.3米
2、养护期：36个月
3、三级养护</t>
  </si>
  <si>
    <t>1、小龙柏，高度40cm，蓬径25cm，25株/㎡
2、养护期：36个月
3、三级养护</t>
  </si>
  <si>
    <t>1、红叶石楠，高度40cm，蓬径25cm，25株/㎡
2、养护期：36个月
3、三级养护</t>
  </si>
  <si>
    <t>双蔡路北侧（栖霞山路-阳明山路）</t>
  </si>
  <si>
    <t>双蔡路（栖霞山路-阳明山路）中分带</t>
  </si>
  <si>
    <t>1、紫叶李，地径8cm，高度300cm，蓬径250cm,全冠，姿态优美，树形饱满
2、养护期：36个月
3、三级养护</t>
  </si>
  <si>
    <t>1、大叶黄杨，高度50cm，冠幅30cm，密度36株/m2，修剪后高度
2、养护期：36个月
3、三级养护</t>
  </si>
  <si>
    <t>1、金森女贞，高度30cm，蓬径15cm，36株/㎡
2、养护期：36个月
3、三级养护</t>
  </si>
  <si>
    <t>1、火棘，高度40cm，蓬径25cm，25株/㎡
2、养护期：36个月
3、三级养护</t>
  </si>
  <si>
    <t>1、金边黄杨，高度55cm，蓬径25cm，25株/㎡
2、养护期：36个月
3、三级养护</t>
  </si>
  <si>
    <t>1、高羊茅满铺，冷季型草
2、养护期：36个月
3、三级养护</t>
  </si>
  <si>
    <t>1、金边麦冬，高度20cm，100株/㎡
2、养护期：36个月
3、三级养护</t>
  </si>
  <si>
    <t>双蔡路南侧（阳明山路-五指山路）</t>
  </si>
  <si>
    <t>双蔡路北侧（阳明山路-五指山路）</t>
  </si>
  <si>
    <t>1、合欢，胸径12cm，高度350cm，蓬径300cm，株距6米，全冠
2、养护期：36个月
3、三级养护</t>
  </si>
  <si>
    <t>1、樱花，地径6cm，高度300cm，蓬径250cm，株距6米，全冠
2、养护期：36个月
3、三级养护</t>
  </si>
  <si>
    <t>双蔡路（阳明山路-五指山路）中分带</t>
  </si>
  <si>
    <t>1、红王子锦带，高度40cm，蓬径25cm，25株/㎡
2、养护期：36个月
3、三级养护</t>
  </si>
  <si>
    <t>双蔡路南侧（五指山路-莫干山大道）</t>
  </si>
  <si>
    <t>1、紫薇，胸径8cm
2、养护期：36个月
3、三级养护</t>
  </si>
  <si>
    <t>双蔡路北侧（五指山路-莫干山大道）</t>
  </si>
  <si>
    <t>双蔡路（五指山路-莫干山大道）中分带</t>
  </si>
  <si>
    <t>1、垂丝海棠，地径8cm，高度300cm，冠幅250cm
2、养护期：36个月
3、三级养护</t>
  </si>
  <si>
    <t>1、麦冬，49株/㎡
2、养护期：36个月
3、三级养护</t>
  </si>
  <si>
    <t>1、木槿，高度100cm，冠幅40cm
2、养护期：36个月
3、三级养护</t>
  </si>
  <si>
    <t>1、紫叶小檗，高度30cm，冠幅25cm，36株/㎡，修剪后高度
2、养护期：36个月
3、三级养护</t>
  </si>
  <si>
    <t>1、金边麦冬 ，高度20cm，100株/㎡
2、养护期：36个月
3、三级养护</t>
  </si>
  <si>
    <t>双蔡路南侧（莫干山大道-天柱山路）</t>
  </si>
  <si>
    <t>双蔡路北侧（莫干山大道-天柱山路）</t>
  </si>
  <si>
    <t>双蔡路（莫干山大道-天柱山路）中分带</t>
  </si>
  <si>
    <t>双蔡路(栖霞山路东延段）</t>
  </si>
  <si>
    <t>红叶李</t>
  </si>
  <si>
    <t>1、红叶李，地径6cm，高度250cm，冠幅150cm
2、养护期：36个月
3、三级养护</t>
  </si>
  <si>
    <t>海桐球</t>
  </si>
  <si>
    <t>1、海桐球，蓬径120cm
2、养护期：36个月
3、三级养护</t>
  </si>
  <si>
    <t>大叶黄杨</t>
  </si>
  <si>
    <t>1、苗木种类：大叶黄杨
2、株高、篷径：H35-40cm,P30-35cm
3、养护期：36个月
4、三级养护</t>
  </si>
  <si>
    <t>红叶石楠</t>
  </si>
  <si>
    <t>1、红叶石楠，树高40cm，冠径25-30cm
2、养护期：36个月
3、三级养护</t>
  </si>
  <si>
    <t>金边黄杨</t>
  </si>
  <si>
    <t>1、金边黄杨，H45-50cm，P20-25cm
2、养护期36个月
3、三级养护</t>
  </si>
  <si>
    <t>龙柏</t>
  </si>
  <si>
    <t>1、小龙柏，H40cm，P20-25cm
2、养护期36个月
3、三级养护</t>
  </si>
  <si>
    <t>1、矮生百慕大，满铺
2、养护期：36个月
3、三级养护</t>
  </si>
  <si>
    <r>
      <rPr>
        <sz val="10"/>
        <color rgb="FF000000"/>
        <rFont val="宋体"/>
        <charset val="1"/>
      </rPr>
      <t>南侧</t>
    </r>
    <r>
      <rPr>
        <sz val="10"/>
        <color rgb="FF000000"/>
        <rFont val="Arial"/>
        <charset val="1"/>
      </rPr>
      <t>13</t>
    </r>
    <r>
      <rPr>
        <sz val="10"/>
        <color rgb="FF000000"/>
        <rFont val="宋体"/>
        <charset val="1"/>
      </rPr>
      <t>北侧</t>
    </r>
    <r>
      <rPr>
        <sz val="10"/>
        <color rgb="FF000000"/>
        <rFont val="Arial"/>
        <charset val="1"/>
      </rPr>
      <t>11</t>
    </r>
  </si>
  <si>
    <t>4.古城路</t>
  </si>
  <si>
    <t>实际工程量</t>
  </si>
  <si>
    <t>古城路（通湖大道-紫金山路）</t>
  </si>
  <si>
    <t>1、紫叶李，胸径6cm，高度250cm， 蓬径120cm
2、养护期：36个月
3、三级养护</t>
  </si>
  <si>
    <t>1、红叶石楠球，高度150cm ，蓬径120cm
2、养护期：36个月
3、三级养护</t>
  </si>
  <si>
    <t>1、海桐球，高度120cm ，蓬径150cm
2、养护期：36个月
3、三级养护</t>
  </si>
  <si>
    <t>1、紫薇，胸径6cm，高度250cm， 蓬径150cm
2、养护期：36个月
3、三级养护</t>
  </si>
  <si>
    <t>1、雪松，高度650cm 蓬径300cm
2、养护期：36个月
3、三级养护</t>
  </si>
  <si>
    <t>1、木槿，胸径3cm，高度180cm， 蓬径120cm
2、养护期：36个月
3、三级养护</t>
  </si>
  <si>
    <t>1、垂丝海棠，胸径5cm，高度200cm， 蓬径150cm
2、养护期：36个月
3、三级养护</t>
  </si>
  <si>
    <t>1、瓜子黄杨球，高度120cm ，蓬径120cm
2、养护期：36个月
3、三级养护</t>
  </si>
  <si>
    <t>1、榉树，胸径30cm，高度600cm ，蓬径500cm
2、养护期：36个月
3、三级养护</t>
  </si>
  <si>
    <t>1、红叶石楠，高度40cm， 蓬径25cm，36株/m2
2、养护期：36个月
3、三级养护</t>
  </si>
  <si>
    <t>1、金森女贞，高度40cm， 蓬径25cm，36株/m2
2、养护期：36个月
3、三级养护</t>
  </si>
  <si>
    <t>1、小龙柏，高度40cm， 蓬径27cm
2、养护期：36个月
3、三级养护</t>
  </si>
  <si>
    <t>古城路（通湖大道-紫金山路）加油站</t>
  </si>
  <si>
    <t>1、龙柏球，蓬径150cm
2、养护期：36个月
3、三级养护</t>
  </si>
  <si>
    <t>1、种类：金森女贞球
2、规格：高度100cm，冠幅150cm
3、养护期：36个月
4、养护等级：三级养护</t>
  </si>
  <si>
    <t>1、草杂草坪
2、养护期：36个月
3、养护等级：三级养护</t>
  </si>
  <si>
    <t>平方米</t>
  </si>
  <si>
    <t>古城路（紫金山路-普陀山大道）</t>
  </si>
  <si>
    <t>1、水杉，胸径15cm，高度600cm， 蓬径450cm
2、养护期：36个月
3、三级养护</t>
  </si>
  <si>
    <t>1、嫁接银杏，胸径20cm，高度550cm ，蓬径450cm
2、养护期：36个月
3、三级养护</t>
  </si>
  <si>
    <t>1、雪松，高度450cm 蓬径300cm
2、养护期：36个月
3、三级养护</t>
  </si>
  <si>
    <t>1、栾树，胸径15cm，高度600cm 蓬径450cm
2、养护期：36个月
3、三级养护</t>
  </si>
  <si>
    <t>1、榉树，胸径20cm，高度600cm，蓬径500cm，分支点250cm以下
2、养护期：36个月
3、三级养护</t>
  </si>
  <si>
    <t>1、香花槐，胸径12cm，高度600cm，蓬径500cm，分支点250cm以下
2、养护期：36个月
3、三级养护</t>
  </si>
  <si>
    <t>1、日本晚樱，地径12cm，高度350cm ，蓬径300cm
2、养护期：36个月
3、三级养护</t>
  </si>
  <si>
    <t>1、金叶女贞，高度40cm， 蓬径30cm，36株/m2
2、养护期：36个月
3、三级养护</t>
  </si>
  <si>
    <t>1、矮紫薇，高度40cm，蓬径30cm，25株/m2
2、养护期：36个月
3、三级养护</t>
  </si>
  <si>
    <t>古城路（普陀山大道-栖霞山路）</t>
  </si>
  <si>
    <t>1、水杉，胸径8cm 
2、养护期：36个月
3、三级养护</t>
  </si>
  <si>
    <t>1、 雪松，高度450cm 蓬径300cm
2、养护期：36个月
3、三级养护</t>
  </si>
  <si>
    <t>1、合欢，胸径10cm，高度600cm 蓬径450cm
2、养护期：36个月
3、三级养护</t>
  </si>
  <si>
    <t>1、龙柏球，高度80cm， 蓬径120cm
2、养护期：36个月
3、三级养护</t>
  </si>
  <si>
    <t>1、垂丝海棠，胸径8cm，高度200cm， 蓬径150cm
2、养护期：36个月
3、三级养护</t>
  </si>
  <si>
    <t>1、实生银杏，胸径10cm，高度350cm ，蓬径250cm
2、养护期：36个月
4、三级养护</t>
  </si>
  <si>
    <t>1、大叶黄杨球，高度150cm ，蓬径120cm
2、养护期：36个月
3、三级养护</t>
  </si>
  <si>
    <t>1、女贞树，胸径10cm，高度250cm ，蓬径200cm
2、养护期：36个月
4、三级养护</t>
  </si>
  <si>
    <t>1、榆叶梅，胸径8cm
2、养护期：36个月
3、三级养护</t>
  </si>
  <si>
    <t>1、夹竹桃，高度40cm， 蓬径40cm
2、养护期：36个月
3、三级养护</t>
  </si>
  <si>
    <t>1、红瑞木，高度60cm，蓬径30cm，16株/㎡
2、养护期：36个月
3、三级养护</t>
  </si>
  <si>
    <t>1、木槿，高度100cm，蓬径30cm，16株/m2
2、养护期：36个月
3、三级养护</t>
  </si>
  <si>
    <t>1、海桐，高度60cm，蓬径30cm，16株/㎡
2、养护期：36个月
3、三级养护</t>
  </si>
  <si>
    <t>1、大叶黄杨，高度50cm，高度30cm，36株/m2
2、养护期：36个月
3、三级养护</t>
  </si>
  <si>
    <t>1、丝兰，高度40cm， 蓬径45cm，16株/m2
2、养护期：36个月
3、三级养护</t>
  </si>
  <si>
    <t>1、红花酢浆草 ， 蓬径20cm，49株/m2
2、养护期：36个月
3、三级养护</t>
  </si>
  <si>
    <t>古城路（栖霞山路-阳明山大道）</t>
  </si>
  <si>
    <t>1、小雪松，高度450cm 蓬径300cm
2、养护期：36个月
3、三级养护</t>
  </si>
  <si>
    <t>1、榉树，胸径20cm，高度600cm ，蓬径500cm
2、养护期：36个月
3、三级养护</t>
  </si>
  <si>
    <t>1、小叶女贞球，高度120cm ，蓬径120cm
2、养护期：36个月
3、三级养护</t>
  </si>
  <si>
    <t>1、龙柏球，高度120cm ，蓬径120cm
2、养护期：36个月
4、三级养护</t>
  </si>
  <si>
    <t>1、红叶石楠树，胸径10cm，高度300cm ，蓬径200cm
2、养护期：36个月
3、三级养护</t>
  </si>
  <si>
    <t>1、垂丝海棠，地径10cm，高度300cm ，蓬径200cm
2、养护期：36个月
4、三级养护</t>
  </si>
  <si>
    <t>1、花石榴，高度200cm 蓬径150cm
2、养护期：36个月
3、三级养护</t>
  </si>
  <si>
    <t>1、女贞，胸径15cm
2、养护期：36个月
3、三级养护</t>
  </si>
  <si>
    <t>1、小龙柏，高度40cm，蓬径27cm
2、养护期：36个月
3、三级养护</t>
  </si>
  <si>
    <t>1、金边麦冬，蓬径20cm，49株/m2
2、养护期：36个月
3、三级养护</t>
  </si>
  <si>
    <t>1、大花萱草，高度25cm，蓬径25cm，36株/m2
2、养护期：36个月
3、三级养护</t>
  </si>
  <si>
    <t>1、金边黄杨，高度40cm，蓬径25cm
2、养护期：36个月
3、三级养护</t>
  </si>
  <si>
    <t>古城路（阳明山大道-五指山路）</t>
  </si>
  <si>
    <t>1、红叶石楠球，高度250cm ，蓬径120cm
2、养护期：36个月
3、三级养护</t>
  </si>
  <si>
    <t>1、无刺枸骨球，高度250cm ，蓬径120cm
2、养护期：36个月
4、三级养护</t>
  </si>
  <si>
    <t>1、合欢，胸径12cm，高度600cm 蓬径450cm
2、养护期：36个月
3、三级养护</t>
  </si>
  <si>
    <t>1、紫叶李，胸径10cm，高度250cm， 蓬径120cm
2、养护期：36个月
3、三级养护</t>
  </si>
  <si>
    <t>1、蜀桧柏，高度150cm,蓬径100cm
2、养护期：36个月
3、三级养护</t>
  </si>
  <si>
    <t>古城路（五指山路-莫干山大道）</t>
  </si>
  <si>
    <t>1、榉树，胸径15cm，高度H600-650cm，蓬茎P450-500cm
2、养护期：36个月
3、三级养护</t>
  </si>
  <si>
    <t>1、嫁接银杏，胸径20cm，高度H450-500cm，蓬茎P400-450cm
2、养护期：36个月
3、三级养护</t>
  </si>
  <si>
    <t>1、雪松，胸径15cm，高度H550-600cm，蓬茎P＞400cm
2、养护期：36个月
3、三级养护</t>
  </si>
  <si>
    <t>1、石楠树，高度H230-250cm，蓬茎P180-200cm
2、养护期：36个月
3、三级养护</t>
  </si>
  <si>
    <t>1、红叶李，地径8cm，高度H280-300cm，蓬茎P180-200cm
2、养护期：36个月
3、三级养护</t>
  </si>
  <si>
    <t>1、日本晚樱，地茎12cm 高度H＞350cm，蓬茎P＞300cm
2、养护期：36个月
3、三级养护</t>
  </si>
  <si>
    <t>1、垂丝海棠，地径10cm，高度H280-300cm，蓬茎P250-280cm
2、养护期：36个月
3、三级养护</t>
  </si>
  <si>
    <t>1、花石榴，地径8cm，高度H230-250cm，蓬茎P180-200cm
2、养护期：36个月
3、三级养护</t>
  </si>
  <si>
    <t>1、海桐球，高度H130-150cm，蓬茎P130-150cm
2、养护期：36个月
3、三级养护</t>
  </si>
  <si>
    <t>1、红叶石楠球， 高度H130-150cm，蓬茎P130-150cm
2、养护期：36个月
3、三级养护</t>
  </si>
  <si>
    <t>1、夹竹桃，高度H150-180cm 
2、养护期：36个月
3、三级养护</t>
  </si>
  <si>
    <t>1、大花萱草，高度H25-30cm，蓬茎P25-30cm
2、养护期：36个月
3、三级养护</t>
  </si>
  <si>
    <t>1、矮紫薇，高度H45-50cm，蓬茎P25-30cm
2、养护期：36个月
3、三级养护</t>
  </si>
  <si>
    <t>1、红叶石楠，高度H40-45cm，蓬茎P25-30cm
2、养护期：36个月
3、三级养护</t>
  </si>
  <si>
    <t>1、金森女贞，高度H40-45cm，蓬茎P25-30cm
2、养护期：36个月
3、三级养护</t>
  </si>
  <si>
    <t>1、金边麦冬，高度H15-20cm，蓬茎P15-20cm
2、养护期：36个月
3、三级养护</t>
  </si>
  <si>
    <t>1、红瑞木，高度H45-50cm，蓬茎P25-30cm
2、养护期：36个月
3、三级养护</t>
  </si>
  <si>
    <t>1、苗木种类：花叶蔓长春
2、苗木规格：藤长≥0.8m，49株/m2
3、养护期：36个月
4、三级养护</t>
  </si>
  <si>
    <t>1、百慕大，秋季追播黑麦草5g/m2
2、满铺
3、养护期养护期：36个月
4、三级养护</t>
  </si>
  <si>
    <t>1、棣棠，高度40cm，蓬径25cm 
2、养护期：36个月
3、三级养护</t>
  </si>
  <si>
    <t>古城路（莫干山大道-天柱山路）</t>
  </si>
  <si>
    <t>1、雪松，树高550-600cm，冠径350-400cm
2、养护期：36个月
3、三级养护</t>
  </si>
  <si>
    <t>1、实生银杏，胸径15cm， 树高600-650cm， 冠径400-450cm
2、养护期：36个月
3、三级养护</t>
  </si>
  <si>
    <t>1、榉树，胸径15cm， 树高500-550cm， 冠径400-450cm
2、养护期：36个月
3、三级养护</t>
  </si>
  <si>
    <t>1、红花木槿，地径10cm，树高200-220cm，冠径150-180cm
2、养护期：36个月
3、三级养护</t>
  </si>
  <si>
    <t>1、日本晚樱，地径12cm，树高300-350cm，冠径250-300cm
2、养护期：36个月
3、三级养护</t>
  </si>
  <si>
    <t>1、红叶石楠树，地径10cm，树高400-450cm，冠径300-350cm
2、养护期：36个月
3、三级养护</t>
  </si>
  <si>
    <t>1、垂丝海棠，地径10cm，树高400-450cm， 冠径300-350cm
2、养护期：36个月
3、三级养护</t>
  </si>
  <si>
    <t>1、海桐球，树高100cm，冠径120cmcm 
2、养护期：36个月
3、三级养护</t>
  </si>
  <si>
    <t>1、红叶石楠球，树高100cm，冠径120cm
2、养护期：36个月
3、三级养护</t>
  </si>
  <si>
    <t>1、金森女贞，树高40cm，冠径25-30cm
2、养护期：36个月
3、三级养护</t>
  </si>
  <si>
    <t>1、海桐，树高30cm，冠径25-30cm
2、养护期：36个月
3、三级养护</t>
  </si>
  <si>
    <t>1、红瑞木，树高45cm，冠径25-30cm
2、养护期：36个月
3、三级养护</t>
  </si>
  <si>
    <t>1、花叶蔓长春，树高30cm
2、养护期：36个月
3、三级养护</t>
  </si>
  <si>
    <t>1、矮紫薇，树高30cm  
2、养护期：36个月
3、三级养护</t>
  </si>
  <si>
    <t>1、小叶黄杨，树高35cm
2、养护期：36个月
3、三级养护</t>
  </si>
  <si>
    <t>1、丛生棣棠，高80cm，冠径800-100cm
2、养护期：36个月
3、三级养护</t>
  </si>
  <si>
    <t>1、苗木种类：草坪
2、养护期：36个月
3、三级养护</t>
  </si>
  <si>
    <t>5.蔡庄大沟</t>
  </si>
  <si>
    <t>蔡庄大沟（十支渠-普陀山大道）南侧</t>
  </si>
  <si>
    <t>1、垂柳，胸径12cm
2、养护期:36个月
3、三级养护</t>
  </si>
  <si>
    <t>蔡庄大沟（普陀山大道-栖霞山路）南侧</t>
  </si>
  <si>
    <r>
      <rPr>
        <sz val="10"/>
        <color rgb="FF000000"/>
        <rFont val="宋体"/>
        <charset val="1"/>
      </rPr>
      <t>1、</t>
    </r>
    <r>
      <rPr>
        <sz val="10"/>
        <rFont val="宋体"/>
        <charset val="1"/>
      </rPr>
      <t>垂柳</t>
    </r>
    <r>
      <rPr>
        <sz val="10"/>
        <color rgb="FF000000"/>
        <rFont val="宋体"/>
        <charset val="1"/>
      </rPr>
      <t>，胸径12cm
2、养护期:36个月
3、三级养护</t>
    </r>
  </si>
  <si>
    <t>蔡庄大沟（普陀山大道-栖霞山路）北侧</t>
  </si>
  <si>
    <t>蔡庄大沟（栖霞山路-阳明山大道）南侧</t>
  </si>
  <si>
    <t>蔡庄大沟（栖霞山路-阳明山大道）北侧</t>
  </si>
  <si>
    <t>蔡庄大沟（阳明山大道-五指山路）南侧</t>
  </si>
  <si>
    <t>蔡庄大沟（阳明山大道-五指山路）北侧</t>
  </si>
  <si>
    <t>蔡庄大沟（五指山路-莫干山大道）南侧</t>
  </si>
  <si>
    <t>蔡庄大沟（五指山路-莫干山大道）北侧</t>
  </si>
  <si>
    <t>蔡庄大沟（莫干山大道-天柱山路）南侧</t>
  </si>
  <si>
    <t>蔡庄大沟（莫干山大道-天柱山路）北侧</t>
  </si>
  <si>
    <t>6.吴淞路</t>
  </si>
  <si>
    <t>吴淞路东侧（古城路-玄武湖西路）</t>
  </si>
  <si>
    <t>1、红叶石楠，高度40cm，冠幅30cm
2、养护期：36个月
3、三级养护</t>
  </si>
  <si>
    <t>1、金森女贞，高度40cm，冠幅30cm
2、养护期：36个月
3、三级养护</t>
  </si>
  <si>
    <t>1、葱兰，高度40cm，蓬径25cm  
2、养护期：36个月
3、三级养护</t>
  </si>
  <si>
    <t>1、种类：乌桕
2、胸径：15cm、H550-600cm，P350-400cm
3、养护期：36个月，三级养护</t>
  </si>
  <si>
    <t>吴淞路西侧（古城路-玄武湖西路）</t>
  </si>
  <si>
    <t>1、葱兰，高度40cm，蓬径25cm 
2、养护期：36个月
3、三级养护</t>
  </si>
  <si>
    <t>1、种类：乌桕
2、胸径：15cm、高度、冠幅：H550-600cm，P350-400cm
3、养护期：36个月，三级养护</t>
  </si>
  <si>
    <t>吴淞路东侧（玄武湖西路-青海湖西路）</t>
  </si>
  <si>
    <t>1、葱兰，蓬径25cm  
2、养护期：36个月
3、三级养护</t>
  </si>
  <si>
    <t>吴淞路西侧（玄武湖西路-青海湖西路）</t>
  </si>
  <si>
    <t>1、矮生百慕大  满铺
2、养护期：36个月
3、三级养护</t>
  </si>
  <si>
    <t>吴淞路东侧（青海湖西路-昆明湖路）</t>
  </si>
  <si>
    <t>1、国槐，胸径12cm，高度400cm，蓬径300cm
2、养护期：36个月
3、三级养护</t>
  </si>
  <si>
    <t>1、栾树，胸径12cm，高度400cm，蓬径220cm
2、养护期：36个月
3、三级养护</t>
  </si>
  <si>
    <t>1、大叶黄杨，高度35cm，冠幅25cm，36株/㎡，修剪后高度
2、养护期：36个月
3、三级养护</t>
  </si>
  <si>
    <t>1、葱兰  
2、养护期：36个月
3、三级养护</t>
  </si>
  <si>
    <t>吴淞路东侧（青海湖西路-蔡庄大沟）</t>
  </si>
  <si>
    <t>吴淞路西侧（青海湖西路-昆明湖路）</t>
  </si>
  <si>
    <t>吴淞路西侧（青海湖西路-蔡庄大沟）</t>
  </si>
  <si>
    <t>吴淞路东侧（昆明湖路-莫愁湖路）</t>
  </si>
  <si>
    <t>1、栾树，胸径12cm，高度400cm，蓬径300cm
2、养护期：36个月
4、三级养护</t>
  </si>
  <si>
    <t>吴淞路西侧（昆明湖路-莫愁湖路）</t>
  </si>
  <si>
    <t>1、银杏，胸径20cm，高度450cm，蓬径400cm
2、养护期：36个月
3、三级养护</t>
  </si>
  <si>
    <t>1、海桐球，高度120cm，蓬径150cm
2、养护期：36个月
3、三级养护</t>
  </si>
  <si>
    <t>1、樱花，地径6cm，高度250cm，冠幅200cm
2、养护期：36个月
3、三级养护</t>
  </si>
  <si>
    <t>1、红叶李，地径6cm，高度250cm，冠幅120cm
2、养护期：36个月
3、三级养护</t>
  </si>
  <si>
    <t>1、榉树，胸径15cm，高度400cm，蓬径300cm
2、养护期：36个月
3、三级养护</t>
  </si>
  <si>
    <t>1、垂丝海棠，地径6cm，高度200cm，冠幅150cm
2、养护期：36个月
3、三级养护</t>
  </si>
  <si>
    <t>吴淞路东侧（莫愁湖路-镜泊湖路）</t>
  </si>
  <si>
    <t>吴淞路西侧（莫愁湖路-镜泊湖路）</t>
  </si>
  <si>
    <t>吴淞路东侧（镜泊湖路-垃圾中转站）</t>
  </si>
  <si>
    <t/>
  </si>
  <si>
    <t>1、女贞，胸径12cm，高度400cm，蓬径300cm
2、养护期：36个月
3、三级养护</t>
  </si>
  <si>
    <t>1、红叶石楠球，高度450cm，蓬径400cm
2、养护期：36个月
3、三级养护</t>
  </si>
  <si>
    <t>1、紫薇，胸径10cm，  蓬径220cm
2、养护期：36个月
3、三级养护</t>
  </si>
  <si>
    <t>1、大叶黄杨，高度35cm，冠幅25cm
2、养护期：36个月
3、三级养护</t>
  </si>
  <si>
    <t>吴淞路西侧（镜泊湖路-垃圾中转站）</t>
  </si>
  <si>
    <t>7.昆明湖路</t>
  </si>
  <si>
    <t>昆明湖路南侧（栖霞山路-阳明山大道）</t>
  </si>
  <si>
    <t>1、国槐，胸径12cm
2、养护期：36个月
3、三级养护</t>
  </si>
  <si>
    <t>1、矮生百慕大草皮
2、养护期：36个月
3、三级养护</t>
  </si>
  <si>
    <t>昆明湖路北侧（栖霞山路-阳明山大道）</t>
  </si>
  <si>
    <t>昆明湖路南侧（阳明山大道-五指山路）</t>
  </si>
  <si>
    <t>昆明湖路北侧（阳明山大道-五指山路）</t>
  </si>
  <si>
    <t>昆明湖路南侧（五指山路-莫干山大道）</t>
  </si>
  <si>
    <t>昆明湖路北侧（五指山路-莫干山大道）</t>
  </si>
  <si>
    <t>昆明湖路南侧（莫干山大道-天柱山路）</t>
  </si>
  <si>
    <t>昆明湖路北侧（莫干山大道-天柱山路）</t>
  </si>
  <si>
    <t>8.苏创路</t>
  </si>
  <si>
    <t>苏创路东侧（古城路-玄武湖西路）机非隔离带</t>
  </si>
  <si>
    <t>1、红叶石楠树，胸径10cm，高度400cm，蓬径250cm,全冠，姿态优美，树形饱满
2、养护期：36个月
3、三级养护</t>
  </si>
  <si>
    <t>1、红叶石楠，高度50cm，冠幅30cm，密度36株/m2，修剪后高度
2、养护期：36个月
3、三级养护</t>
  </si>
  <si>
    <t>1、红王子锦带，高度60cm，冠幅30cm，密度25株/m2，修剪后高度
2、养护期：36个月
3、三级养护</t>
  </si>
  <si>
    <t>苏创路西侧（古城路-玄武湖西路）机非隔离带</t>
  </si>
  <si>
    <t>1红叶石楠树，胸径10cm，高度400cm，蓬径250cm,全冠，姿态优美，树形饱满
2、养护期：36个月
3、三级养护</t>
  </si>
  <si>
    <t>苏创路（古城路-玄武湖西路）中分带</t>
  </si>
  <si>
    <t>1、垂丝海棠，地径8cm，高度300cm，蓬径250cm,全冠，姿态优美，树形饱满
2、养护期：36个月
3、三级养护</t>
  </si>
  <si>
    <t>1、苗木种类：红叶石楠
2、苗木规格：高度H40-45cm，蓬茎P25-30cm
3、养护期：36个月三级养护</t>
  </si>
  <si>
    <t>1、苗木种类：大叶黄杨
2、苗木规格：高度H40-45cm，蓬茎P25-30cm
3、养护期：36个月三级养护</t>
  </si>
  <si>
    <t>苏创路东侧（古城路-玄武湖西路）边分带</t>
  </si>
  <si>
    <t>1、女贞 
2、胸径10，高450-500cm，冠径300-350cm
3、三级养护36个月</t>
  </si>
  <si>
    <t>1、紫叶李 
2、地径10，高280-300cm，冠径220-250cm
3、三级养护36个月</t>
  </si>
  <si>
    <t>1、榉树 
2、胸径15，高600-650cm，冠径400-450cm
3、三级养护36个月</t>
  </si>
  <si>
    <t>1、木槿 
2、地径4，高180-200cm，冠径60-80cm
3、三级养护36个月</t>
  </si>
  <si>
    <t>1、红叶石楠   高度40cm，冠幅25-30cm，
2、养护期：36个月
3、三级养护</t>
  </si>
  <si>
    <t>1、百慕大草坪
2、三级养护36个月</t>
  </si>
  <si>
    <t>1、小龙柏 
2、高40cm，冠径20-25cm
3、三级养护36个月</t>
  </si>
  <si>
    <t>1、夹竹桃 
2、高度150cm
3、三级养护36个月</t>
  </si>
  <si>
    <t>苏创路西侧（古城路-玄武湖西路）边分带</t>
  </si>
  <si>
    <t>1.红叶石楠   高度40cm，冠幅25-30cm，
2.养护期：36个月
3.三级养护</t>
  </si>
  <si>
    <t>1、杂草草坪
2、三级养护36个月</t>
  </si>
  <si>
    <t>苏创路西侧（玄武湖西路-青海湖西路）机非隔离带</t>
  </si>
  <si>
    <t>苏创路东侧（玄武湖西路-青海湖西路）机非隔离带</t>
  </si>
  <si>
    <t>1、红叶石楠树 胸径10㎝，高度400㎝，蓬径250㎝,全冠，姿态优美，树形饱满
2、养护期：36个月
3、三级养护</t>
  </si>
  <si>
    <t>1、红叶石楠   高度50cm，冠幅30cm，密度36株/m2，修剪后高度
2、养护期：36个月
3、三级养护</t>
  </si>
  <si>
    <t>1、红王子锦带   高度60cm，冠幅30cm，密度25株/m2，修剪后高度
2、养护期：36个月
3、三级养护</t>
  </si>
  <si>
    <t>苏创路（玄武湖西路-青海湖西路）中分带</t>
  </si>
  <si>
    <t>1、女贞，胸径10，高450-500cm，冠径300-350cm
2、三级养护
3、36个月</t>
  </si>
  <si>
    <t>1、紫叶李，地径10，高280-300cm，冠径220-250cm
2、三级养护
3、36个月</t>
  </si>
  <si>
    <t>1、榉树，胸径15，高600-650cm，冠径400-450cm
2、三级养护
3、36个月</t>
  </si>
  <si>
    <t>1、木槿，地径4，高180-200cm，冠径60-80cm
2、三级养护
3、36个月</t>
  </si>
  <si>
    <t>1、红叶石楠，高40cm、冠径25-30cm
2、三级养护
3、36个月</t>
  </si>
  <si>
    <t>1、金边麦冬，高15cm，冠径10-15cm
2、三级养护
3、36个月</t>
  </si>
  <si>
    <t>1、小龙柏 高40cm，冠径20-25cm
2、三级养护
3、36个月</t>
  </si>
  <si>
    <t>1、夹竹桃，高度150cm
2、三级养护
3、36个月</t>
  </si>
  <si>
    <t>苏创路东侧（玄武湖西路-青海湖西路）边分带</t>
  </si>
  <si>
    <t>苏创路西侧(清水河-青海湖西路)边分带</t>
  </si>
  <si>
    <t>1、苗木种类：高杆女贞
2、苗木规格：胸径18cm，H700-800cm，P300-350cm
3、养护期：36个月
4、三级养护</t>
  </si>
  <si>
    <t>1、苗木种类：榉树
2、苗木规格：胸径15cm，H600-700cm，P300-350cm
3、养护期：36个月
4、三级养护</t>
  </si>
  <si>
    <t>1、苗木种类：日本晚樱
2、苗木规格：地径10cm，H220-250cm，P220-250cm
3、养护期：36个月
4、三级养护</t>
  </si>
  <si>
    <t>1、苗木种类：夹竹桃
2、苗木规格：H160cm，P50-60cm
3、养护期：36个月
4、三级养护</t>
  </si>
  <si>
    <t>1、苗木种类：红叶石楠
2、苗木规格：H45-50cm，P20-25cm
3、养护期：36个月
4、三级养护</t>
  </si>
  <si>
    <t>1、苗木种类：小龙柏
2、苗木规格：H45-50cm，P20-25cm
3、养护期：36个月
4、三级养护</t>
  </si>
  <si>
    <t>1、苗木种类：百慕大草坪
2、养护期：36个月
3、三级养护</t>
  </si>
  <si>
    <t>苏创路东侧(清水河-青海湖西路)边分带</t>
  </si>
  <si>
    <t>1、夹竹桃，高度200cm，冠幅60cm，9株/m2，修剪后高度
2、养护期：36个月
3、三级养护</t>
  </si>
  <si>
    <t>苏创路西侧(清水河-青海湖西路)机非隔离带</t>
  </si>
  <si>
    <t>苏创路东侧(清水河-青海湖西路)机非隔离带</t>
  </si>
  <si>
    <t>苏创路中分带（清水河-青海湖西路）</t>
  </si>
  <si>
    <t>1、苗木种类：大叶黄杨
2、苗木规格：H45-50cm，P20-25cm
3、养护期：36个月
4、三级养护</t>
  </si>
  <si>
    <t>苏创路西侧（蔡庄大沟-昆明湖路）机非隔离带</t>
  </si>
  <si>
    <t>1、重阳木，胸径12cm，高度500cm，蓬径450cm,全冠，姿态优美，树形饱满
2、养护期：36个月
3、三级养护</t>
  </si>
  <si>
    <t>苏创路东侧（蔡庄大沟-昆明湖路）机非隔离带</t>
  </si>
  <si>
    <t>苏创路东侧（蔡庄大沟-昆明湖路）边分带</t>
  </si>
  <si>
    <t>1、红花槐，胸径15cm，高度500cm，蓬径450cm,全冠，姿态优美，树形饱满
2、养护期：36个月
3、三级养护</t>
  </si>
  <si>
    <t>1、小龙柏，高度40cm，冠幅25cm，密度25株/m2，修剪后高度
2、养护期：36个月
3、三级养护</t>
  </si>
  <si>
    <t>1、百慕大草坪
2、养护期：36个月
3、三级养护</t>
  </si>
  <si>
    <t>苏创路西侧（蔡庄大沟-昆明湖路）边分带</t>
  </si>
  <si>
    <t>苏创路（蔡庄大沟-昆明湖路）中分带</t>
  </si>
  <si>
    <t>苏创路东侧（昆明湖路-莫愁湖路）机非隔离带</t>
  </si>
  <si>
    <t>苏创路西侧（昆明湖路-莫愁湖路）机非隔离带</t>
  </si>
  <si>
    <t>苏创路东侧（昆明湖路-莫愁湖路）边分带</t>
  </si>
  <si>
    <t>苏创路西侧（昆明湖路-莫愁湖路）边分带</t>
  </si>
  <si>
    <t>苏创路（昆明湖路-莫愁湖路）中分带</t>
  </si>
  <si>
    <t>苏创路东侧（莫愁湖路-镜泊湖路）机非隔离带</t>
  </si>
  <si>
    <t>苏创路西侧（莫愁湖路-镜泊湖路）机非隔离带</t>
  </si>
  <si>
    <t>苏创路东侧（莫愁湖路-镜泊湖路）边分带</t>
  </si>
  <si>
    <t>苏创路西侧（莫愁湖路-镜泊湖路）边分带</t>
  </si>
  <si>
    <t>苏创路（莫愁湖路-镜泊湖路）中分带</t>
  </si>
  <si>
    <t>苏创路东侧（镜泊湖路-设计北段）机非隔离带</t>
  </si>
  <si>
    <t>苏创路西侧（镜泊湖路-设计北段）机非隔离带</t>
  </si>
  <si>
    <t>苏创路东侧（镜泊湖路-设计北段）边分带</t>
  </si>
  <si>
    <t>苏创路西侧（镜泊湖路-设计北段）边分带</t>
  </si>
  <si>
    <t>1、红叶石楠，高度50cm，冠幅30cm，密度36株/m2
2、养护期：36个月
3、三级养护</t>
  </si>
  <si>
    <t>苏创路（镜泊湖路-设计北段）中分带</t>
  </si>
  <si>
    <t>9.子胥路</t>
  </si>
  <si>
    <t>子胥路东侧（古城路-玄武湖西路）</t>
  </si>
  <si>
    <t>1、大叶黄杨，高度50cm，冠幅30cm
2、养护期：36个月
3、三级养护</t>
  </si>
  <si>
    <t>子胥路西侧（古城路-玄武湖西路）</t>
  </si>
  <si>
    <t>子胥路东侧（玄武湖西路-青海湖西路）</t>
  </si>
  <si>
    <t>1、草坪，高度50cm，冠幅30cm
2、养护期：36个月
4、三级养护</t>
  </si>
  <si>
    <t>子胥路西侧（玄武湖西路-青海湖西路）</t>
  </si>
  <si>
    <t>子胥路东侧（青海湖西路-蔡庄大沟）</t>
  </si>
  <si>
    <t>子胥路西侧（青海湖西路-蔡庄大沟）</t>
  </si>
  <si>
    <t>子胥路东侧（蔡庄大沟-昆明湖路）</t>
  </si>
  <si>
    <t>1、紫薇，地径8cm，高度200cm,蓬径150cm
2、养护期：36个月
3、三级养护</t>
  </si>
  <si>
    <t>子胥路西侧（蔡庄大沟-昆明湖路）</t>
  </si>
  <si>
    <t>子胥路东侧（昆明湖路-莫愁湖路）</t>
  </si>
  <si>
    <t>1、栾树，胸径15cm，高度500cm，蓬径300cm，全冠，姿态优美，树形饱满
2、养护期：36个月
3、三级养护</t>
  </si>
  <si>
    <t>子胥路西侧（昆明湖路-莫愁湖路）</t>
  </si>
  <si>
    <t>子胥路东侧（莫愁湖路-镜泊湖路）</t>
  </si>
  <si>
    <t>子胥路西侧（莫愁湖路-镜泊湖路）</t>
  </si>
  <si>
    <t>子胥路东侧（镜泊湖路-设计北段）</t>
  </si>
  <si>
    <t>子胥路西侧（镜泊湖路-设计北段）</t>
  </si>
  <si>
    <t>10.苏州大道</t>
  </si>
  <si>
    <t>苏州大道南侧（通湖大道 -紫金山路）</t>
  </si>
  <si>
    <t>1、栾树，胸径15cm
2、养护期:36个月
3、三级养护</t>
  </si>
  <si>
    <t>养护地被</t>
  </si>
  <si>
    <t>1、百慕大  
2、养护期：36个月
3、三级养护</t>
  </si>
  <si>
    <t>1、金镶玉，地径3cm，高度400cm
2、养护期：36个月
3、三级养护</t>
  </si>
  <si>
    <t>1、麦冬，地径3cm，高度400cm
2、养护期：36个月
3、三级养护</t>
  </si>
  <si>
    <t>1、西府海棠，地径6cm，高度200cm，冠幅120cm
2、养护期：36个月
3、三级养护</t>
  </si>
  <si>
    <t>1、海桐球，高度50cm，蓬径50cm
2、养护期：36个月
3、三级养护</t>
  </si>
  <si>
    <t>1、石楠球，高度50cm，蓬径50cm
2、养护期：36个月
3、三级养护</t>
  </si>
  <si>
    <t>1、金边黄杨，高度40cm，冠幅30cm
2、养护期：36个月
3、三级养护</t>
  </si>
  <si>
    <t>苏州大道北侧（通湖大道 -紫金山路）</t>
  </si>
  <si>
    <t>苏州大道南侧（紫金山路-普陀山路）</t>
  </si>
  <si>
    <t>栽植灌木</t>
  </si>
  <si>
    <t>1、冬青球 
2、养护期36个月
3、三级养护</t>
  </si>
  <si>
    <t>1、云南黄馨，高度70cm
2、养护期：36个月
3、三级养护</t>
  </si>
  <si>
    <t>苏州大道北侧（紫金山路-普陀山路）</t>
  </si>
  <si>
    <t>苏州大道南侧（普陀山路-栖霞山路）</t>
  </si>
  <si>
    <t>苏州大道北侧（普陀山路-栖霞山路）</t>
  </si>
  <si>
    <t>1、法国冬青，高度200cm,8株/米，2排
2、养护期：36个月
3、三级养护</t>
  </si>
  <si>
    <t>苏州大道南侧（栖霞山路-阳明山路）</t>
  </si>
  <si>
    <t>苏州大道北侧（栖霞山路-阳明山路）</t>
  </si>
  <si>
    <t>苏州大道南侧（阳明山路-五指山路）</t>
  </si>
  <si>
    <t>苏州大道北侧（阳明山路-五指山路）</t>
  </si>
  <si>
    <t>苏州大道北侧(五指山路-莫干山大道)</t>
  </si>
  <si>
    <t>苏州大道南侧(五指山路-莫干山大道)</t>
  </si>
  <si>
    <t>苏州大道北侧(莫干山大道-天柱山路)</t>
  </si>
  <si>
    <t>1、杂草草坪  
2、养护期：36个月
3、三级养护</t>
  </si>
  <si>
    <t>苏州大道南侧(莫干山大道-天柱山路)</t>
  </si>
  <si>
    <t>1、杂草草坪   
2、养护期：36个月
3、三级养护</t>
  </si>
  <si>
    <t>11.栖霞山路</t>
  </si>
  <si>
    <t>栖霞山路东侧（古城路-玄武湖西路）</t>
  </si>
  <si>
    <t>1、种类：法桐
2、胸径：15cm
3、高度、冠幅：H600-650cm，P350-400cm
4、养护期：36个月，三级养护养护</t>
  </si>
  <si>
    <t>1、种类：麦冬
2、种植密度：81株/m2，满铺
3、养护期：36个月，三级养护养护</t>
  </si>
  <si>
    <t>栖霞山路西侧（古城路-玄武湖西路）</t>
  </si>
  <si>
    <t>1、种类：法桐
2、胸径：15cm、H600-650cm，P350-400cm
3、养护期：36个月，三级养护</t>
  </si>
  <si>
    <t>栖霞山路东侧（玄武湖西路-青海湖西路）</t>
  </si>
  <si>
    <t>栖霞山路西侧（玄武湖西路-青海湖西路）</t>
  </si>
  <si>
    <t>栖霞山路东侧（青海湖西路-蔡庄大沟）</t>
  </si>
  <si>
    <t>栖霞山路西侧（青海湖西路-蔡庄大沟）</t>
  </si>
  <si>
    <t>栖霞山路东侧（蔡庄大沟-莫愁湖路）</t>
  </si>
  <si>
    <t>1、法桐，胸径12cm
2、养护期:36个月
3、三级养护</t>
  </si>
  <si>
    <t>栖霞山路西侧（蔡庄大沟-莫愁湖路）</t>
  </si>
  <si>
    <t>栖霞山路北延段西侧（莫愁湖路-镜泊湖路）</t>
  </si>
  <si>
    <t>栖霞山路北延段东侧（莫愁湖路-镜泊湖路）</t>
  </si>
  <si>
    <t>栖霞山路北延段西侧（镜泊湖路以北）</t>
  </si>
  <si>
    <t>栖霞山路北延段东侧（镜泊湖路以北）</t>
  </si>
  <si>
    <t>12.镜泊湖路</t>
  </si>
  <si>
    <t>镜泊湖路段东延段（栖霞山路-阳明山大道）南侧</t>
  </si>
  <si>
    <t>镜泊湖路段东延段（栖霞山路-阳明山大道）北侧</t>
  </si>
  <si>
    <t>镜泊湖路南侧（阳明山大道-五指山路）</t>
  </si>
  <si>
    <t>1、法国梧桐(一级苗），胸径15cm，高度400cm，蓬径350cm
2、养护期：36个月
3、三级养护</t>
  </si>
  <si>
    <t>镜泊湖路北侧（阳明山大道-五指山路）</t>
  </si>
  <si>
    <t>镜泊湖路南侧（五指山路-莫干山大道）</t>
  </si>
  <si>
    <t>1、红叶石楠，高度50cm，冠幅30cm
2、养护期：36个月
3、三级养护</t>
  </si>
  <si>
    <t>镜泊湖路北侧（五指山路-莫干山大道）</t>
  </si>
  <si>
    <t>1、枫杨，胸径15cm，高度500cm，蓬径400cm
2、养护期：36个月
3、三级养护</t>
  </si>
  <si>
    <t>镜泊湖路南侧（莫干山大道-天柱山路）</t>
  </si>
  <si>
    <t>镜泊湖路北侧（莫干山大道-天柱山路）</t>
  </si>
  <si>
    <t>13.东山大道</t>
  </si>
  <si>
    <t>东山大道东侧（古城路-玄武湖西路）</t>
  </si>
  <si>
    <t>1、紫叶李，地径5cm
2、养护期：36个月
3、三级养护</t>
  </si>
  <si>
    <t>1、紫薇，地径5cm
2、养护期：36个月
3、三级养护</t>
  </si>
  <si>
    <t>1、金森女贞，高度40cm，蓬径25cm  
2、养护期：36个月
3、三级养护</t>
  </si>
  <si>
    <t>1、乔木种类：乌桕
2、苗木规格：胸径15cm，高度H600cm，蓬茎P350cm
3、养护期：36个月</t>
  </si>
  <si>
    <t>1、苗木种类：细叶麦冬 
2、苗木规格：高度L=15cm 
3、密度：多年生，49株/平米,修剪长度不大于1/2L
4、养护期：36个月</t>
  </si>
  <si>
    <t>1、草坪
2、养护期:36个月
3、三级养护</t>
  </si>
  <si>
    <t>东山大道西侧（古城路-玄武湖西路）</t>
  </si>
  <si>
    <t>1、苗木种类：细叶麦冬 
2、苗木规格：高度L=15cm 
3、养护期：36个月</t>
  </si>
  <si>
    <t>东山大道东侧（玄武湖西路-青海湖西路）</t>
  </si>
  <si>
    <t>东山大道西侧（玄武湖西路-青海湖西路）</t>
  </si>
  <si>
    <t>东山大道东侧（青海湖西路-蔡庄大沟）</t>
  </si>
  <si>
    <t>1、红叶石楠球，高度120cm，蓬径150cm
2、养护期：36个月
3、三级养护</t>
  </si>
  <si>
    <t>东山大道西侧（青海湖西路-蔡庄大沟）</t>
  </si>
  <si>
    <t>14.紫金山路</t>
  </si>
  <si>
    <t>紫金山路东侧（古城路-玄武湖路）</t>
  </si>
  <si>
    <t>1、栾树，胸径12cm
2、养护期:36个月
3、三级养护</t>
  </si>
  <si>
    <t>1、香樟，胸径15cm-20cm
2、养护期:36个月
3、三级养护</t>
  </si>
  <si>
    <t>1、杂草草坪
2、养护期:36个月
3、三级养护</t>
  </si>
  <si>
    <t>㎡</t>
  </si>
  <si>
    <t>紫金山路西侧（古城路-玄武湖路）</t>
  </si>
  <si>
    <t>紫金山路东侧（玄武湖路-青海湖西路）</t>
  </si>
  <si>
    <t>紫金山路西侧（玄武湖路-青海湖西路）</t>
  </si>
  <si>
    <t>紫金山路东侧（青海湖西路-蔡庄大沟）</t>
  </si>
  <si>
    <t>紫金山路西侧（青海湖西路-蔡庄大沟）</t>
  </si>
  <si>
    <t>紫金山路(清水河-青海湖西路）
新民集</t>
  </si>
  <si>
    <t>1、苗木种类：女贞树
2、苗木规格：女贞，胸径12cm，高度600cm，蓬径450cm
2、养护期：36个月
3、三级养护</t>
  </si>
  <si>
    <t>1、苗木种类：红叶石楠球
2、苗木规格：树高100，冠径120 
2、养护期：36个月
3、三级养护</t>
  </si>
  <si>
    <t>1、苗木种类：紫叶李
2、苗木规格： 胸径6cm，高度250 cm
2、养护期：36个月
3、三级养护</t>
  </si>
  <si>
    <t>1、苗木种类：紫薇
2、苗木规格：胸径8cm 
2、养护期：36个月
3、三级养护</t>
  </si>
  <si>
    <t>1、苗木种类：桂花
2、苗木规格：高度280cm，蓬径250cm
3、三级养护
4、养护期：36个月</t>
  </si>
  <si>
    <t>1、苗木种类：海桐球
2、苗木规格：高度150cm，蓬径200cm
3、三级养护
4、养护期：36个月</t>
  </si>
  <si>
    <t>15.民便河</t>
  </si>
  <si>
    <t>民便河南侧（通湖大道-紫金山路）</t>
  </si>
  <si>
    <t>1、垂柳，胸径15cm
2、养护期:36个月
3、三级养护</t>
  </si>
  <si>
    <t>1、夹竹桃，高度150-180cm,蓬径120-150cm，每米种植2排共4株
2、养护期:36个月
3、三级养护</t>
  </si>
  <si>
    <t>民便河北侧（通湖大道-紫金山路）</t>
  </si>
  <si>
    <t>民便河南侧（紫金山路-普陀山大道）</t>
  </si>
  <si>
    <t>民便河北侧（紫金山路-普陀山大道）</t>
  </si>
  <si>
    <t>民便河南侧（普陀山大道-栖霞山路）</t>
  </si>
  <si>
    <t>民便河北侧（普陀山大道-栖霞山路）</t>
  </si>
  <si>
    <t>民便河南侧（栖霞山路-阳明山大道）</t>
  </si>
  <si>
    <t>民便河北侧（栖霞山路-阳明山大道）</t>
  </si>
  <si>
    <t>民便河南侧（阳明山大道-五指山路）</t>
  </si>
  <si>
    <t>民便河北侧（阳明山大道-五指山路）</t>
  </si>
  <si>
    <t>民便河南侧（五指山路-莫干山大道）</t>
  </si>
  <si>
    <t>民便河北侧（五指山路--莫干山大道）</t>
  </si>
  <si>
    <t>民便河南侧（莫干山大道-天柱山路）</t>
  </si>
  <si>
    <t>民便河北侧（莫干山大道-天柱山路）</t>
  </si>
  <si>
    <t>16.十支渠</t>
  </si>
  <si>
    <t>十支渠（蔡庄大沟-青海湖西路）东侧</t>
  </si>
  <si>
    <t>1、垂柳，胸径10cm
2、养护期：36个月
3、三级养护</t>
  </si>
  <si>
    <t>1、紫薇，地径4cm
2、养护期：36个月
3、三级养护</t>
  </si>
  <si>
    <t>1、紫叶李，地径10cm
2、养护期：36个月
3、三级养护</t>
  </si>
  <si>
    <t>1、垂丝海棠，地径10cm
2、养护期：36个月
4、三级养护</t>
  </si>
  <si>
    <t>十支渠（蔡庄大沟-青海湖西路）西侧</t>
  </si>
  <si>
    <t>1、垂丝海棠，地径10cm
2、养护期：36个月
3、三级养护</t>
  </si>
  <si>
    <t>十支渠（玄武湖路-古城路）东侧</t>
  </si>
  <si>
    <t>1、垂丝海棠，地径4cm
2、养护期：36个月
3、三级养护</t>
  </si>
  <si>
    <t>十支渠（玄武湖路-古城路）西侧</t>
  </si>
  <si>
    <t>17.垃圾中转站</t>
  </si>
  <si>
    <t>垃圾中转站</t>
  </si>
  <si>
    <t>1、榉树，地径8cm，高度300-350cm，冠幅250-300 
2、养护期：36个月
3、三级养护</t>
  </si>
  <si>
    <t>1、雪松，地径8cm，高度300-350cm，冠幅250-300
2、养护期：36个月
3、三级养护</t>
  </si>
  <si>
    <t>1、垂丝海棠，地径6cm，高度160-1800cm，冠幅130-150
2、养护期：36个月
3、三级养护</t>
  </si>
  <si>
    <t>1、红叶石楠球，高度120cm，冠幅120
2、养护期：36个月
3、三级养护</t>
  </si>
  <si>
    <t>1、刚竹，高度400cm，冠幅120，16株/m2
2、养护期：36个月
3、三级养护</t>
  </si>
  <si>
    <t>1、金森女贞，高度30-35cm，冠幅25-30，36株/m2
2、养护期：36个月
3、三级养护</t>
  </si>
  <si>
    <t>1、紫叶李，胸径10cm，冠幅1、8-2米
2、养护期：36个月
3、三级养护</t>
  </si>
  <si>
    <t>1、夹竹桃，高度80-100cm，冠幅25-30，20株/m2
2、养护期：36个月
3、三级养护</t>
  </si>
  <si>
    <t>1、马尼拉
2、养护期：36个月
3、三级养护</t>
  </si>
  <si>
    <t>18.闸站、新民集、工业区门口</t>
  </si>
  <si>
    <t>十支渠南闸</t>
  </si>
  <si>
    <t>1、柳树，胸径12cm，高度1000cm以上，冠幅800-1000cm
2、养护期：36个月
3、三级养护</t>
  </si>
  <si>
    <t>十支渠北闸</t>
  </si>
  <si>
    <t>1、栾树，胸径12cm，高度1000cm以上，冠幅800-1000cm
2、养护期：36个月
3、三级养护</t>
  </si>
  <si>
    <t>民便河闸</t>
  </si>
  <si>
    <t>1、雪松，胸径12cm，高度450cm以上，冠幅3500cm
2、养护期：36个月
3、三级养护</t>
  </si>
  <si>
    <t>1、夹竹桃
2、养护期：36个月
3、三级养护</t>
  </si>
  <si>
    <t>工业区各企业门口绿化工程量</t>
  </si>
  <si>
    <t>1、海桐，高度60cm
2、养护期：36个月
3、三级养护(金盾汽车)</t>
  </si>
  <si>
    <t>1、红叶石楠，高度60cm
2、养护期：36个月
3、三级养护(翔置实业)</t>
  </si>
  <si>
    <t>1、红叶石楠，高度60cm
2、养护期：36个月
3、三级养护(可成科技)</t>
  </si>
  <si>
    <t>1、红叶石楠，高度60cm
2、养护期：36个月
3、三级养护(宏盛陶瓷)</t>
  </si>
  <si>
    <t>1、红叶石楠，高度60cm
2、养护期：36个月
3、三级养护(艾玛凯)</t>
  </si>
  <si>
    <t>1、红叶石楠，高度60cm
2、养护期：36个月
3、三级养护(澳新斯)</t>
  </si>
  <si>
    <t>1、红叶石楠，高度60cm
2、养护期：36个月
3、三级养护(公交中心)</t>
  </si>
  <si>
    <t>1、满铺草坪（香泰隆纺织）
2、养护期：36个月
3、三级养护(公交中心)</t>
  </si>
  <si>
    <t>1、红叶石楠，高度60cm
2、养护期：36个月
3、三级养护（苏州电瓷）</t>
  </si>
  <si>
    <t>1、红叶石楠，高度60cm
2、养护期：36个月
3、三级养护（尼吉康）</t>
  </si>
  <si>
    <t>1、红叶石楠，高度60cm
2、养护期：36个月
3、三级养护（可成西门）</t>
  </si>
  <si>
    <t>1、红叶石楠，高度60cm
2、养护期：36个月
3、三级养护（可成东门）</t>
  </si>
  <si>
    <t>1、红叶石楠，高度60cm
2、养护期：36个月
3、三级养护（荣大广告）</t>
  </si>
  <si>
    <t>1、红叶石楠，高度60cm
2、养护期：36个月
3、三级养护（华融）</t>
  </si>
  <si>
    <t>1、红叶石楠，高度60cm
2、养护期：36个月
3、三级养护（国网仓库）</t>
  </si>
  <si>
    <t>1、红叶石楠，高度60cm
2、养护期：36个月
3、三级养护（天一）</t>
  </si>
  <si>
    <t>1、红叶石楠，高度60cm
2、养护期：36个月
3、三级养护（长电科技）</t>
  </si>
  <si>
    <t>1、百慕大
2、养护期：36个月
3、三级养护（沃龙科技）</t>
  </si>
  <si>
    <t>19.通湖大道道路绿化</t>
  </si>
  <si>
    <t>通湖大道中侧分带（清水河-五岔路口）</t>
  </si>
  <si>
    <t>1、造型黑松，地径＞12cm
2、养护期：36个月
3、一级养护</t>
  </si>
  <si>
    <t>1、红叶石楠树，胸径10cm，高 度350-400cm，冠幅250-300cm
2、养护期：36个月
3、一级养护</t>
  </si>
  <si>
    <t>1、榉树，胸径15cm，高度600-650cm，冠幅400-450cm
2、养护期：36个月
3、一级养护</t>
  </si>
  <si>
    <t>1、鸡爪槭 ，地径12cm，高度300-350cm，冠幅300-350cm
2、养护期：36个月
3、一级养护</t>
  </si>
  <si>
    <t>1、海棠 ，地径12cm，高度300-350cm，冠幅300-350cm
2、养护期：36个月
3、一级养护</t>
  </si>
  <si>
    <t>1、紫薇 ，地径12cm，高度300-350cm，冠幅300-350cm
2、养护期：36个月
3、一级养护</t>
  </si>
  <si>
    <t>1、榆叶梅 ，地径10cm，高度250-280cm，冠幅360-250cm
2、养护期：36个月
3、一级养护</t>
  </si>
  <si>
    <t>1、海桐球 ，高度150cm，冠幅200cm
2、养护期：36个月
3、一级养护</t>
  </si>
  <si>
    <t>1、红叶石楠球，高度150cm，冠幅200cm
2、养护期：36个月
3、一级养护</t>
  </si>
  <si>
    <t>1、花石榴，高度280-320cm
2、养护期：36个月
3、一级养护</t>
  </si>
  <si>
    <t>1、高杆染井吉野樱，地径12cm，高度450-500cm，冠幅250-300cm
2、养护期：36个月
3、一级养护</t>
  </si>
  <si>
    <t>1、大叶黄杨，红叶石楠，金森女贞，小龙柏，海桐，金边黄杨，欧石竹，细叶麦冬，花境等
2、养护期：36个月
3、一级养护</t>
  </si>
  <si>
    <t>1、红叶石楠，高度50cm
2、养护期：36个月
3、一级养护</t>
  </si>
  <si>
    <t>1、金森女贞，高度50cm
2、养护期：36个月
3、一级养护</t>
  </si>
  <si>
    <t>1、小龙柏，高度50cm
2、养护期：36个月
3、一级养护</t>
  </si>
  <si>
    <t>1、海桐，高度50cm
2、养护期：36个月
3、一级养护</t>
  </si>
  <si>
    <t>1、金边黄杨，高度50cm
2、养护期：36个月
3、一级养护</t>
  </si>
  <si>
    <t>1、欧石竹，高度50cm
2、养护期：36个月
3、一级养护</t>
  </si>
  <si>
    <t>1、麦冬，高度50cm
2、养护期：36个月
3、一级养护</t>
  </si>
  <si>
    <t>20.通湖大道西侧50米绿化景观带</t>
  </si>
  <si>
    <t>通湖大道西侧（徐淮路-隆锦路）</t>
  </si>
  <si>
    <t>1、女贞B，胸径≥12cm，高度550-600cm，冠幅300-350cm
2、养护期：36个月
3、养护等级：一级养护</t>
  </si>
  <si>
    <t>1、雪松B，地径&gt; 16cm，高度700-800cm，冠幅400-450cm
2、养护期：36个月
3、养护等级：一级养护</t>
  </si>
  <si>
    <t>1、造型油松A，地径&gt; 20cm，高度250-280cm，冠幅250-300cm
2、养护期：36个月
3、养护等级：一级养护</t>
  </si>
  <si>
    <t>1、造型黑松A，地径&gt; 25cm，高度350-380cm，冠幅300-350cm
2、养护期：36个月
3、养护等级：一级养护</t>
  </si>
  <si>
    <t>1、苗木种类：金桂A
2、规格：高度500-550cm，冠幅500-550cm
3、养护期：36个月
4、养护等级：一级养护</t>
  </si>
  <si>
    <t>1、苗木种类：金桂B
2、规格：高度350-400cm，冠幅350-400cm
3、养护期：36个月
4、养护等级：一级养护</t>
  </si>
  <si>
    <t>1、红叶石楠树A，地径≥15cm，高度350-400cm，冠幅300-350cm
2、养护期：36个月
3、养护等级：一级养护</t>
  </si>
  <si>
    <t>1、红叶石楠树B，地径≥10cm，高度250-300cm，冠幅250-300cm
2、养护期：36个月
3、养护等级：一级养护</t>
  </si>
  <si>
    <t>1、丛生蒙古栎，地径&gt; 60cm，高度&gt;900cm，冠幅&gt;600cm
2、养护期：36个月
3、养护等级：一级养护</t>
  </si>
  <si>
    <t>1、实生银杏A，胸径≥25cm，高度900cm，高度900cm，冠幅450-500cm
2、养护期：36个月
3、养护等级：一级养护</t>
  </si>
  <si>
    <t>1、实生银杏B，胸径≥20cm，高度700-800cm，冠幅400-450cm
2、养护期：36个月
3、养护等级：一级养护</t>
  </si>
  <si>
    <t>1、丛生朴树A，地径＞80cm，高度&gt;1000cm，冠幅&gt;600cm
2、养护期：36个月
3、养护等级：一级养护</t>
  </si>
  <si>
    <t>1、丛生朴树B，地径＞60cm，高度&gt;800cm，冠幅&gt;500cm
2、养护期：36个月
3、养护等级：一级养护</t>
  </si>
  <si>
    <t>1、朴树B，胸径≥25cm，高度900-1000cm，冠幅500-550cm
2、养护期：36个月
3、养护等级：一级养护</t>
  </si>
  <si>
    <t>1、丛生乌桕，地径＞80cm，高度&gt;900cm，冠幅600cm
2、养护期：36个月
3、养护等级：一级养护</t>
  </si>
  <si>
    <t>1、乌桕A，胸径≥25cm，高度800-850cm，冠幅500-550cm
2、养护期：36个月
3、养护等级：一级养护</t>
  </si>
  <si>
    <t>1、乌桕B，胸径≥20cm，高度700-750cm，冠幅450-500cm
2、养护期：36个月
3、养护等级：一级养护</t>
  </si>
  <si>
    <t>1、无患子，胸径≥16cm，高度600-650cm，冠幅400-450cm
2、养护期：36个月
3、养护等级：一级养护</t>
  </si>
  <si>
    <t>1、娜塔栎，胸径≥12m，高度600-650cm，冠幅400-450cm
2、养护期：36个月
3、养护等级：一级养护</t>
  </si>
  <si>
    <t>1、红运玉兰，地径≥14cm，高度500-550cm，冠幅350-400cm
2、养护期：36个月
3、养护等级：一级养护</t>
  </si>
  <si>
    <t>1、染井吉野樱A，地径≥15cm，高度450-500cm，冠幅350-400cm
2、养护期：36个月
3、养护等级：一级养护</t>
  </si>
  <si>
    <t>1、绯红晚樱A，地径≥15cm，高度450-500cm，冠幅350-400cm
2、养护期：36个月
3、养护等级：一级养护</t>
  </si>
  <si>
    <t>1、八棱海棠，地径≥18cm，高度450-500cm，冠幅400-450cm
2、养护期：36个月
3、养护等级：一级养护</t>
  </si>
  <si>
    <t>1、种类：紫叶李A，地径≥12cm，高度350-400cm，冠幅300-350cm
2、养护期：36个月
3、养护等级：一级养护</t>
  </si>
  <si>
    <t>1、紫薇B，地径≥12cm，高度400-450cm，冠幅300-320cm
2、养护期：36个月
3、养护等级：一级养护</t>
  </si>
  <si>
    <t>1、鸡爪槭B，地径≥9cm，高度250-280cm，冠幅250-280cm
2、养护期：36个月
3、养护等级：一级养护</t>
  </si>
  <si>
    <t>1、红枫A，地径≥12cm，高度300-350cm，冠幅300-350cm
2、养护期：36个月
3、养护等级：一级养护</t>
  </si>
  <si>
    <t>1、红花山楂，地径：D≥10cm，高度250-280cm，冠幅220-250cm
2、养护期：36个月
3、养护等级：一级养护</t>
  </si>
  <si>
    <t>1、种类：重瓣玫瑰木槿
2、规格：高度200-220cm，冠幅180-200cm
3、养护期：36个月
4、养护等级：一级养护</t>
  </si>
  <si>
    <t>1、榆叶梅，地径≥8cm，高度220-250cm，冠幅220-250cm
2、养护期：36个月
3、养护等级：一级养护</t>
  </si>
  <si>
    <t>1、种类：腊梅
2、规格：高度220-250cm
3、养护期：36个月
4、养护等级：一级养护</t>
  </si>
  <si>
    <t>1、种类：结香球
2、规格：高度80-100cm，冠幅120cm
3、养护期：36个月
4、养护等级：一级养护</t>
  </si>
  <si>
    <t>1、种类：海桐球A
2、规格：高度150cm，冠幅200cm
3、养护期：36个月
4、养护等级：一级养护</t>
  </si>
  <si>
    <t>1、种类：海桐球B
2、规格：高度120cm，冠幅180cm
3、养护期：36个月
4、养护等级：一级养护</t>
  </si>
  <si>
    <t>1、种类：大叶黄杨球
2、规格：高度100-120cm，冠幅150cm
3、养护期：36个月
4、养护等级：一级养护</t>
  </si>
  <si>
    <t>1、种类：红叶石楠球A
2、规格：高度150cm，冠幅200cm
3、养护期：36个月
4、养护等级：一级养护</t>
  </si>
  <si>
    <t>1、种类：红叶石楠球B
2、规格：高度120cm，冠幅180cm
3、养护期：36个月
4、养护等级：一级养护</t>
  </si>
  <si>
    <t>1、种类：红花继木球
2、规格：高度100-120cm，冠幅150cm
3、养护期：36个月
4、养护等级：一级养护</t>
  </si>
  <si>
    <t>1、种类：无刺构骨球
2、规格：高度80-100cm，冠幅150cm
3、养护期：36个月
4、养护等级：一级养护</t>
  </si>
  <si>
    <t>1、种类：金森女贞球
2、规格：高度100cm，冠幅150cm
3、养护期：36个月
4、养护等级：一级养护</t>
  </si>
  <si>
    <t>1、海滨木槿
2、规格：高度300-500cm
3、养护期：36个月
4、养护等级：一级养护</t>
  </si>
  <si>
    <t>1、琼花
2、规格：高度100-300cm
3、养护期：36个月
4、养护等级：一级养护</t>
  </si>
  <si>
    <t>1、种类：银姬小蜡球
2、规格：高度120cm，冠幅150cm
3、养护期：36个月
4、养护等级：一级养护</t>
  </si>
  <si>
    <t>1、种类：亮金女贞球
2、规格：高度80-100cm，冠幅＞100cm
3、养护期：36个月
4、养护等级：一级养护</t>
  </si>
  <si>
    <t>1、种类：紫藤
2、规格：高度80-100cm，冠幅＞100cm
3、养护期：36个月
4、养护等级：一级养护</t>
  </si>
  <si>
    <t>1、种类：茶梅球
2、规格：高度80-100cm，冠幅＞100cm
3、养护期：36个月
4、养护等级：一级养护</t>
  </si>
  <si>
    <t>1、种类：花石榴
2、规格：高度80-100cm，冠幅＞100cm
3、养护期：36个月
4、养护等级：一级养护</t>
  </si>
  <si>
    <t>1、苗木种类：紫穗狼尾草
2、规格：密度＞49盆/平方
3、养护期：36个月
4、养护等级：一级养护</t>
  </si>
  <si>
    <t>1、苗木种类：大布尼狼尾草
2、规格：高度60cm，冠幅40cm
3、养护期：36个月
4、养护等级：一级养护</t>
  </si>
  <si>
    <t>1、苗木种类：金叶石菖蒲
2、规格：高度25cm，冠幅15cm
3、养护期：36个月
4、养护等级：一级养护</t>
  </si>
  <si>
    <t>1、苗木种类：美女樱
2、规格：高度&gt;15cm
3、养护期：36个月
4、养护等级：一级</t>
  </si>
  <si>
    <t>1、苗木种类：美丽月见草
2、规格：2-3芽/丛
3、养护期：36个月
4、养护等级：一级养护</t>
  </si>
  <si>
    <t>1、苗木种类：毛地黄钓钟柳
2、规格：高度20-25cm，冠幅20-25cm
3、养护期：36个月
4、养护等级：一级</t>
  </si>
  <si>
    <t>1、种类：紫叶千鸟花
2、规格：冠幅2-3支/丛
3、养护期：36个月
4、养护等级：一级养护</t>
  </si>
  <si>
    <t>1、花卉种类：柳叶马鞭草
2、规格：高度30cm，冠幅20cm
3、养护期：36个月
4、养护等级：一级养护</t>
  </si>
  <si>
    <t>1、花卉种类：大花金鸡菊
2、规格：冠幅3-4芽/丛
3、养护期：36个月
4、养护等级：一级养护</t>
  </si>
  <si>
    <t>1、花卉种类：玫红色落新妇
2、规格：高度30-40cm，冠幅20-30cm
3、养护期：36个月
4、养护等级：一级养护</t>
  </si>
  <si>
    <t>1、种类：书带草
2、规格：密度＞81丛/平方
3、养护期：36个月
4、养护等级：一级养护</t>
  </si>
  <si>
    <t>1、花卉种类：迷迭香
2、规格：高度20cm，冠幅15cm
3、养护期：36个月
4、养护等级：一级养护</t>
  </si>
  <si>
    <t>1、花卉种类：细叶麦冬
2、规格：冠幅3-4芽/丛
3、养护期：36个月
4、养护等级：一级养护</t>
  </si>
  <si>
    <t>1、草皮种类：矮生百慕大混播黑麦草
2、养护期：36个月
3、养护等级：一级养护</t>
  </si>
  <si>
    <t>1、种类：常春藤
2、规格：冠幅10-15cm
3、养护期：36个月
4、养护等级：一级养护</t>
  </si>
  <si>
    <t>1、大花六道木
2、规格：高度25cm，冠幅20cm
3、养护期：36个月
4、养护等级：一级养护</t>
  </si>
  <si>
    <t>1、苗木种类：小龙柏
2、规格：高度30cm，冠幅20cm
3、养护期：36个月
4、养护等级：一级养护</t>
  </si>
  <si>
    <t>1、苗木种类：红花继木
2、规格：高度40cm，冠幅30cm
3、养护期：36个月
4、养护等级：一级养护</t>
  </si>
  <si>
    <t>1、苗木种类：南天竹
2、规格：高度40cm，冠幅2-3支/丛
3、养护期：36个月
4、养护等级：一级养护</t>
  </si>
  <si>
    <t>1、苗木种类：金边黄杨
2、规格：高度40cm，冠幅20cm
3、养护期：36个月
4、养护等级：一级养护</t>
  </si>
  <si>
    <t>1、苗木种类：金森女贞
2、规格：高度40cm，冠幅20cm
3、养护期：36个月
4、养护等级：一级养护</t>
  </si>
  <si>
    <t>1、苗木种类：天鹅绒紫薇
2、规格：高度40cm，冠幅15cm
3、养护期：36个月
4、养护等级：一级养护</t>
  </si>
  <si>
    <t>1、苗木种类：银姬小蜡
2、规格：高度40cm，冠幅20cm
3、养护期：36个月
4、养护等级：一级养护</t>
  </si>
  <si>
    <t>1、苗木种类：大叶黄杨
2、规格：高度50cm，冠幅30cm
3、养护期：36个月
4、养护等级：一级养护</t>
  </si>
  <si>
    <t>1、苗木种类：金叶莸
2、规格：高度20cm，冠幅15cm
3、养护期：36个月
4、养护等级：一级养护</t>
  </si>
  <si>
    <t>1、苗木种类：红瑞木
2、规格：长度50-60cm
3、养护期：36个月
4、养护等级：一级养护</t>
  </si>
  <si>
    <t>1、苗木种类：扶芳藤
2、规格：长度40cm
3、养护期：36个月
4、养护等级：一级养护</t>
  </si>
  <si>
    <t>1、苗木种类：花叶蔓长春
2、规格：长度30-40cm
3、养护期：36个月
4、养护等级：一级养护</t>
  </si>
  <si>
    <t>1、花镜
2、养护期：36个月
3、养护等级：一级养护</t>
  </si>
  <si>
    <t>通湖大道西侧（隆锦路-复旦路）</t>
  </si>
  <si>
    <t>1、枇杷B，地径≥10cm，高度350-400cm，冠幅300-350cm
2、养护期：36个月
3、养护等级：一级养护</t>
  </si>
  <si>
    <t>1、朴树A，胸径≥30cm，高度&gt;1000cm，冠幅600-650cm
2、养护期：36个月
3、养护等级：一级养护</t>
  </si>
  <si>
    <t>1、榉树B，胸径≥18cm，高度650-700cm，冠幅450-500cm
2、养护期：36个月
3、养护等级：一级养护</t>
  </si>
  <si>
    <t>1、乌桕C，胸径≥16cm，高度500-550cm，冠幅400-450cm
2、养护期：36个月
3、养护等级：一级养护</t>
  </si>
  <si>
    <t>1、法国梧桐，胸径≥16cm，高度700-750cm，冠幅450-500cm
2、养护期：36个月
3、养护等级：一级养护</t>
  </si>
  <si>
    <t>1、丛生黄连木，地径＞80cm，高度＞1000cm，冠幅＞600cm
2、养护期：36个月
3、养护等级：一级养护</t>
  </si>
  <si>
    <t>1、丛生三角枫，地径＞80cm，高度＞1000cm，冠幅＞600cm
2、养护期：36个月
3、养护等级：一级养护</t>
  </si>
  <si>
    <t>1、紫叶李A，地径≥12cm，高度350-400cm，冠幅300-350cm
2、养护期：36个月
3、养护等级：一级养护</t>
  </si>
  <si>
    <t>1、紫荆，高度200-220cm，8-10枝/丛，冠幅200-220cm
2、养护期：36个月
3、养护等级：一级养护</t>
  </si>
  <si>
    <t>1、红枫B，地径≥9cm，高度250-280cm，冠幅250-280cm
2、养护期：36个月
3、养护等级：一级养护</t>
  </si>
  <si>
    <t>1、红梅A，地径≥12cm，高度300-350cm，冠幅300-350cm
2、养护期：36个月
3、养护等级：一级养护</t>
  </si>
  <si>
    <t>1、种类：无刺构骨球
2、规格：高度80-100cm，冠幅150cm
4、养护等级：一级养护</t>
  </si>
  <si>
    <t>1、花叶胡颓子，高度100cm，冠幅150cm
2、养护期：36个月
3、养护等级：一级养护</t>
  </si>
  <si>
    <t>1、金边黄杨球，高度100cm，冠幅150cm
2、养护期：36个月
3、养护等级：一级养护</t>
  </si>
  <si>
    <t>1、种类：亮金矾根
2、规格：密度＞49盆/平方
3、养护期：36个月
4、养护等级：一级养护</t>
  </si>
  <si>
    <t>1、花卉种类：路易斯安那鸢尾
2、规格：冠幅3-5芽/丛
3、养护期：36个月
4、养护等级：一级养护</t>
  </si>
  <si>
    <t>1、花卉种类：常绿萱草
2、规格：冠幅3-4芽/丛
3、养护期：36个月
4、养护等级：一级养护</t>
  </si>
  <si>
    <t>1、苗木种类：南天竹
2、规格：高度40cm
3、养护期：36个月
4、养护等级：一级养护</t>
  </si>
  <si>
    <t>1、苗木种类：红叶石楠
2、规格：高度40cm，冠幅30cm
3、养护期：36个月
4、养护等级：一级养护</t>
  </si>
  <si>
    <t>1、苗木种类：金叶大花六道木
2、规格：高度30cm，冠幅20cm土
3、养护期：36个月
4、养护等级：一级养护</t>
  </si>
  <si>
    <t>通湖大道西侧（复旦路-古城路）</t>
  </si>
  <si>
    <t>1、丛生女贞，地径＞60cm，高度&gt;800cm，冠幅&gt;500cm
2、养护期：36个月
3、养护等级：一级养护</t>
  </si>
  <si>
    <t>1、女贞A，胸径≥20cm，高度800cm-900cm，冠幅450cm-500cm
2、养护期：36个月
3、养护等级：一级养护</t>
  </si>
  <si>
    <t>1、朴树C，胸径20-22cm，高度700-800cm，冠幅450-500cm
2、养护期：36个月
3、养护等级：一级养护</t>
  </si>
  <si>
    <t>1、榉树C，胸径≥15cm，高度600-650cm，冠幅400-450cm
2、养护期：36个月
3、养护等级：一级养护</t>
  </si>
  <si>
    <t>1、三角枫，胸径≥15cm，高度600-650cm，冠幅350-400cm
2、养护期：36个月
3、养护等级：一级养护</t>
  </si>
  <si>
    <t>1、种类：花石榴
2、规格：高度200-250cm
3、养护期：36个月
4、养护等级：一级养护</t>
  </si>
  <si>
    <t>1、鸡爪槭A，地径≥12cm，高度300-350cm，冠幅300-350cm
2、养护期：36个月
3、养护等级：一级养护</t>
  </si>
  <si>
    <t>1、红枫B，地径≥9cm，高度250-280cm，冠幅250-280cm
3、养护期：36个月
4、养护等级：一级养护</t>
  </si>
  <si>
    <t>1、金枝槐，地径≥10cm，高度250-300cm，冠幅200-250cm
3、养护期：36个月
4、养护等级：一级养护</t>
  </si>
  <si>
    <t>1、红梅T，地径≥15cm，高度350-400cm，冠幅350-400cm
2、养护期：36个月
3、养护等级：一级养护</t>
  </si>
  <si>
    <t>1、种类：红叶石楠球B
2、规格：高度120cm，冠幅180cm
4、养护等级：一级养护</t>
  </si>
  <si>
    <t>1、水杉
2、规格：胸径12cm
3、养护期：36个月
4、养护等级：一级养护</t>
  </si>
  <si>
    <t>1、香樟
2、规格：胸径15cm
3、养护期：36个月
4、养护等级：一级养护</t>
  </si>
  <si>
    <t>1、乌桕
2、规格：胸径15cm、高度300-450cm，冠幅300-400cm
3、养护期：36个月
4、养护等级：一级养护</t>
  </si>
  <si>
    <t>1、苗木种类：花叶玉簪
2、规格：3-4芽/丛
3、养护期：36个月
4、养护等级：一级养护</t>
  </si>
  <si>
    <t>1、苗木种类：花叶美人蕉
2、规格：两年生
3、养护期：36个月
4、养护等级：一级养护</t>
  </si>
  <si>
    <t>1、花卉种类：大滨菊
2、规格：高度15cm
3、养护期：36个月
4、养护等级：一级养护</t>
  </si>
  <si>
    <t>1、花卉种类：黄金菊
2、规格：高度25cm，冠幅15cm
3、养护期：36个月
4、养护等级：一级养护</t>
  </si>
  <si>
    <t>1、花卉种类：八宝景天
2、规格：高度15cm，冠幅15cm
3、养护期：36个月
4、养护等级：一级养护</t>
  </si>
  <si>
    <t>养护水生植物</t>
  </si>
  <si>
    <t>1、种类：水生常绿鸢尾
2、规格：高度40-50cm， 冠幅25-30cm
3、养护期：36个月
4、养护等级：一级养护</t>
  </si>
  <si>
    <t>1、种类：千屈菜
2、规格：高度40-50cm， 冠幅30-35cm
3、养护期：36个月
4、养护等级：一级养护</t>
  </si>
  <si>
    <t>1、苗木种类：金丝桃
2、规格：高度40cm，冠幅20cm
3、养护期：36个月
4、养护等级：一级养护</t>
  </si>
  <si>
    <t>1、苗木种类：红王子锦带
2、规格：高度60cm
3、养护期：36个月
4、养护等级：一级养护</t>
  </si>
  <si>
    <t>1、苗木种类：金叶大花六道木
2、规格：高度30cm，冠幅20cm
3、养护期：36个月
4、养护等级：一级养护</t>
  </si>
  <si>
    <t>1、苗木种类：细叶芒
2、规格：高度＞40cm，冠幅20cm
3、养护期：36个月
4、养护等级：一级养护</t>
  </si>
  <si>
    <t>通湖大道西侧（古城路-富民河）</t>
  </si>
  <si>
    <t>1、水杉B，胸径≥12cm，高度700-750cm，冠幅250-280cm
2、养护期：36个月
3、养护等级：一级养护</t>
  </si>
  <si>
    <t>1、种类：金叶苔草
2、规格：高度20cm，冠幅15cm
3、养护期：36个月
4、养护等级：一级养护</t>
  </si>
  <si>
    <t>1、苗木种类：金叶石菖蒲
2、规格：高度25cm，冠幅15cm土
3、养护期：36个月
4、养护等级：一级养护</t>
  </si>
  <si>
    <t>1、种类：金边阔叶麦冬
2、规格：高度15-20cm，冠幅15cm
3、养护期：36个月
4、养护等级：一级养护</t>
  </si>
  <si>
    <t>1、苗木种类：法国冬青
2、规格：高度150-180cm，冠幅40-50cm
3、养护期：36个月
4、养护等级：一级养护</t>
  </si>
  <si>
    <t>通湖大道西侧（富民河-玄武湖西路）</t>
  </si>
  <si>
    <t>1、苗木种类：红叶石楠树A
2、规格：地径≥15cm，高度350-400cm，冠幅300-350cm
3、养护期：36个月
4、养护等级：一级养护</t>
  </si>
  <si>
    <t>1、种类：丛生紫薇B
2、规格：高度250-280cm，冠幅250-280cm
3、养护期：36个月
4、养护等级：一级养护</t>
  </si>
  <si>
    <t>1、紫薇C，地径≥9cm，高度250-280cm，冠幅220-250cm
2、养护期：36个月
3、养护等级：一级养护</t>
  </si>
  <si>
    <t>1、美人梅，地径≥9cm，高度250-280cm，冠幅220-250cm
2、养护期：36个月
3、养护等级：一级养护</t>
  </si>
  <si>
    <t>1、瓜子黄杨球
2、养护期：36个月
3、养护等级：一级养护</t>
  </si>
  <si>
    <t>1、种类：彩叶杞柳
2、规格：高度100cm，冠幅80cm
3、养护期：36个月
4、养护等级：一级养护</t>
  </si>
  <si>
    <t>1、种类：矮蒲苇
2、规格：高度100cm，冠幅60cm
3、养护期：36个月
4、养护等级：一级养护</t>
  </si>
  <si>
    <t>1、苗木种类：小兔子狼尾草
2、规格：20-30支/丛
3、养护期：36个月
4、养护等级：一级养护</t>
  </si>
  <si>
    <t>1、苗木种类：血草
2、规格：高度＞20cm，冠幅15cm
3、养护期：36个月
4、养护等级：一级养护</t>
  </si>
  <si>
    <t>1、花卉种类：翠芦莉
2、规格：冠幅3-4芽/丛
3、养护期：36个月
4、养护等级：一级养护</t>
  </si>
  <si>
    <t>1、花卉种类：深蓝鼠尾草
2、规格：高度25-30cm，冠幅15-20cm
3、养护期：36个月
4、养护等级：一级养护</t>
  </si>
  <si>
    <t>1、花卉种类：黄金佛甲草
2、规格：高度10-15cm
3、养护期：36个月
4、养护等级：一级养护</t>
  </si>
  <si>
    <t>1、花卉种类：欧石竹
2、规格：高度20cm，冠幅15cm
3、养护期：36个月
4、养护等级：一级养护</t>
  </si>
  <si>
    <t>1、种类：水葱
2、规格：高度50-60cm， 冠幅25-30cm
3、养护期：36个月
4、养护等级：一级养护</t>
  </si>
  <si>
    <t>1、大花六道木
2、规格：高度30-40cm， 冠幅25-30cm
3、养护期：36个月
4、养护等级：一级养护</t>
  </si>
  <si>
    <t>1、针叶芒
2、规格：冠幅10-15cm
3、养护期：36个月
5、养护等级：一级养护</t>
  </si>
  <si>
    <t>1、水果兰
2、规格：冠幅10-15cm
3、养护期：36个月
4、养护等级：一级养护</t>
  </si>
  <si>
    <t>1、苗木种类：海桐
2、规格：高度40cm，冠幅25cm
3、养护期：36个月
4、养护等级：一级养护</t>
  </si>
  <si>
    <t>1、苗木种类：无尽夏
2、规格：高度30-35cm，冠幅25-30cm
3、养护期：36个月
4、养护等级：一级养护</t>
  </si>
  <si>
    <t>1、苗木种类：丰花月季
2、规格：长度50-60cm，2-3支/丛
3、养护期：36个月
4、养护等级：一级养护</t>
  </si>
  <si>
    <t>1、苗木种类：亮金女贞
2、规格：高度15cm，冠幅15cm
3、养护期：36个月
4、养护等级：一级养护</t>
  </si>
  <si>
    <t>1、种类：大叶栀子
2、规格：高度50cm， 蓬径30-40cm
3、养护期：36个月
4、养护等级：一级养护</t>
  </si>
  <si>
    <t>湿式植草沟</t>
  </si>
  <si>
    <t>1、草坪
2、养护期：36个月
3、养护等级：一级养护</t>
  </si>
  <si>
    <t>通湖大道西侧（玄武湖西路-青海湖西路）</t>
  </si>
  <si>
    <t>1、枇杷A，地径≥15cm，高度450-500cm，冠幅400-450m
2、养护期：36个月
3、养护等级：一级养护</t>
  </si>
  <si>
    <t>1、五角枫，胸径≥15cm，高度700-750cm，冠幅350-400cm
2、养护期：36个月
3、养护等级：一级养护</t>
  </si>
  <si>
    <t>1、金叶水杉，胸径≥12cm，高度700-750cm，冠幅250-280cm
2、养护期：36个月
3、养护等级：一级养护</t>
  </si>
  <si>
    <t>1、染井吉野樱B，地径≥12cm，高度350-400cm，冠幅320-350cm
2、养护期：36个月
3、养护等级：一级养护</t>
  </si>
  <si>
    <t>1、绯红晚樱C，地径≥8cm，高度220-250cm，冠幅200-250cm
2、养护期：36个月
3、养护等级：一级养护</t>
  </si>
  <si>
    <t>1、紫叶李B，地径≥8cm，高度250-300cm，冠幅220-250cm
2、养护期：36个月
3、养护等级：一级养护</t>
  </si>
  <si>
    <t>1、结香球，高度80-100cm，冠幅120cm
2、养护期：36个月
3、养护等级：一级养护</t>
  </si>
  <si>
    <t>1、种类：金姬小腊球
2、规格：高度80-100cm，冠幅＞100cm
3、养护期：36个月
4、养护等级：一级养护</t>
  </si>
  <si>
    <t>1、朴树，胸径≥12cm
2、养护期：36个月
3、养护等级：一级养护</t>
  </si>
  <si>
    <t>1、榉树，胸径≥12cm
2、养护期：36个月
3、养护等级：一级养护</t>
  </si>
  <si>
    <t>1、苗木种类：紫穗狼尾草
2、养护期：36个月
3、养护等级：一级养护</t>
  </si>
  <si>
    <t>1、花卉种类：玫红筋骨草
2、规格：高度30cm，冠幅15cm
3、养护期：36个月
4、养护等级：一级养护</t>
  </si>
  <si>
    <t>1、花卉种类：玫红天人菊
2、规格：高度30cm，冠幅10cm
3、养护期：36个月
4、养护等级：一级养护</t>
  </si>
  <si>
    <t>1、草皮种类：矮生百慕大混播黑麦草
2、铺种方式：满铺
3、养护等级：一级养护
4、养护期：36个月</t>
  </si>
  <si>
    <t>1、萼距花
2、养护期：36个月
3、养护等级：一级养护</t>
  </si>
  <si>
    <t>1、苗木种类：红王子锦带
2、规格：高度60cm，2-3支/丛
3、养护期：36个月
4、养护等级：一级养护</t>
  </si>
  <si>
    <t>1、苗木种类：丰花月季
2、规格：长度50-60cm
3、养护期：36个月
4、养护等级：一级养护</t>
  </si>
  <si>
    <t>通湖大道西侧（青海湖西路-清水河）</t>
  </si>
  <si>
    <t>1、雪松A，地径&gt;20cm，高度800cm-1000cm，冠幅500-600cm
2、养护期：36个月
3、养护等级：一级养护</t>
  </si>
  <si>
    <t>1、榔榆，胸径≥25cm，高度750-850cm，冠幅500-550cm
2、养护期：36个月
3、养护等级：一级养护</t>
  </si>
  <si>
    <t>1、垂柳，胸径≥15cm，高度650-700cm，冠幅400-450cm
2、养护期：36个月
3、养护等级：一级养护</t>
  </si>
  <si>
    <t>1、国槐，胸径≥20cm，高度650-700cm，冠幅400-450cm
2、养护期：36个月
3、养护等级：一级养护</t>
  </si>
  <si>
    <t>1、墨西哥落羽杉A，胸径≥15cm，高度800-850cm，冠幅280-320cm
2、养护期：36个月
3、养护等级：一级养护</t>
  </si>
  <si>
    <t>1、墨西哥落羽杉B，胸径≥12cm，高度700-750cm，冠幅250-280cm
2、养护期：36个月
3、养护等级：一级养护</t>
  </si>
  <si>
    <t>1、紫叶桃，地径≥8cm，高度250-280cm，冠幅220-250cm
2、养护期：36个月
3、养护等级：一级养护</t>
  </si>
  <si>
    <t>1、紫薇A，地径≥15cm，高度500-550cm，冠幅350-400cm
2、养护期：36个月
3、养护等级：一级养护</t>
  </si>
  <si>
    <t>1、草皮种类：矮生百慕大混播黑麦草
2、铺种方式：满铺
3、养护期：36个月
4、养护等级：一级养护</t>
  </si>
  <si>
    <t>1、苗木种类：红瑞木
2、规格：长度50-60cm，2-3支/丛
3、养护期：36个月
4、养护等级：一级养护</t>
  </si>
  <si>
    <t>21.大明湖路</t>
  </si>
  <si>
    <t>大明湖路</t>
  </si>
  <si>
    <t>早樱A</t>
  </si>
  <si>
    <t>1、种类：早樱，18cmH=5.5-6.0m,W≥4.5m，H分=2.0-2.2m
2、养护期：36个月
3、三级养护</t>
  </si>
  <si>
    <t>1、苗木、花卉种类：红叶石楠
2、株高或蓬径：h40cm，p25cm
3、养护期：36个月
4、三级养护</t>
  </si>
  <si>
    <t>22.天平山路</t>
  </si>
  <si>
    <t>天平山路</t>
  </si>
  <si>
    <t>乌桕C</t>
  </si>
  <si>
    <t>1、种类：乌桕，20cmH=6.0-6.5m，W≥5.0m,H分=2.8-3.0m
2、养护期：36个月
3、三级养护</t>
  </si>
  <si>
    <t>1、苗木、花卉种类：红叶石楠
2、株高或蓬径：H=0.4-0.5m，W＞0.3m
3、养护期：36个月
4、三级养护</t>
  </si>
  <si>
    <t>23.沐春湖路</t>
  </si>
  <si>
    <t>沐春湖路</t>
  </si>
  <si>
    <t>24.苏悦公园</t>
  </si>
  <si>
    <t xml:space="preserve">
苏悦公园</t>
  </si>
  <si>
    <t>1、种类：雪松A
2、株高、冠幅：650-700cm，400-450cm
3、养护期：36个月
4、一级养护</t>
  </si>
  <si>
    <t>1、种类：雪松B
2、株高、冠幅：500-550cm，350-400cm
3、养护期：36个月
4、一级养护</t>
  </si>
  <si>
    <t>1、种类：桂花A
2、株高、冠幅：450-500cm，450-500cm
3、养护期：36个月
4、一级养护</t>
  </si>
  <si>
    <t>1、种类：桂花B
2、株高、冠幅：300-350cm，300-350cm
3、养护期：36个月
4、一级养护</t>
  </si>
  <si>
    <t>1、种类：红叶石楠树A
2、株高、冠幅：400-450cm，300-350cm
3、养护期：36个月
4、一级养护</t>
  </si>
  <si>
    <t>1、种类：红叶石楠树B
2、株高、冠幅：250-300cm，200-250cm
3、养护期：36个月
4、一级养护</t>
  </si>
  <si>
    <t>1、种类：造型五针松
2、胸（地）径：D&gt;20cm株高、冠幅：350-400cm，400-420cm
3、养护期：36个月
4、一级养护</t>
  </si>
  <si>
    <t>1、种类：枇杷
2、胸（地）径：D12cm株高、冠幅：350-400cm，300-350cm
3、养护期：36个月
4、一级养护</t>
  </si>
  <si>
    <t>1、种类：实生银杏B
2、胸径：22-25cm株高、冠幅：700-750cm，400-450cm
3、养护期：36个月
4、一级养护</t>
  </si>
  <si>
    <t>1、种类：丛生朴树B
2、地径：＞40cm株高、冠幅：高度&gt;500cm，冠幅＞400cm
3、养护期：36个月
4、一级养护</t>
  </si>
  <si>
    <t>1、种类：黄连木B
2、胸径：18-20cm株高、冠幅：700-750cm，500-550cm
3、养护期：36个月
4、一级养护</t>
  </si>
  <si>
    <t>1、种类：朴树A
2、胸径：20-22cm株高、冠幅：750-800cm，600-650cm
3、养护期：36个月
4、一级养护</t>
  </si>
  <si>
    <t>1、种类：朴树B
2、胸径：18-20cm株高、冠幅：600-650cm，500-550cm
3、养护期：36个月
4、一级养护</t>
  </si>
  <si>
    <t>1、种类：流苏B
2、胸径：15-16cm株高、冠幅：500-550cm，400-450cm
3、养护期：36个月
4、一级养护</t>
  </si>
  <si>
    <t>1、种类：法桐
2、胸（地）径：20-21cm株高、冠幅：650-700cm，500-550cm
3、养护期：36个月
4、一级养护</t>
  </si>
  <si>
    <t>1、种类：娜塔栎
2、胸（地）径：15-16cm株高、冠幅：600-650cm，400-450cm
3、养护期：36个月
4、一级养护</t>
  </si>
  <si>
    <t>1、种类：水杉B
2、胸（地）径：16-18cm株高、冠幅：700-750cm，250-280cm
3、养护期：36个月
4、一级养护</t>
  </si>
  <si>
    <t>1、种类：中山杉
2、胸（地）径：16-18cm株高、冠幅：700-750cm，250-280cm
3、养护期：36个月
4、一级养护</t>
  </si>
  <si>
    <t>1、种类：旱柳
2、胸（地）径：10-12cm株高、冠幅：400-450cm，300-350cm
3、养护期：36个月
4、一级养护</t>
  </si>
  <si>
    <t>1、种类：国槐A
2、胸径：18-20cm株高、冠幅：650-700cm，500-550cm
3、养护期：36个月
4、一级养护</t>
  </si>
  <si>
    <t>1、种类：国槐B
2、胸径：15-16cm株高、冠幅：550-600cm，400-450cm
3、养护期：36个月
4、一级养护</t>
  </si>
  <si>
    <t>1、种类：丛生乌桕
2、胸（地）径：D&gt;40cm株高、冠幅：700-750cm，600-650cm
3、养护期：36个月
4、一级养护</t>
  </si>
  <si>
    <t>1、种类：乌桕
2、胸径：16-18cm株高、冠幅：500-550cm，400-450cm
3、养护期：36个月
4、一级养护</t>
  </si>
  <si>
    <t>1、种类：三角枫A
2、胸径：18-20cm株高、冠幅：700-750cm，400-450cm
3、养护期：36个月
4、一级养护</t>
  </si>
  <si>
    <t>1、榉树A
2、胸径：20cm株高、冠幅：600-650cm，400-450cm
3、养护期：36个月
4、一级养护</t>
  </si>
  <si>
    <t>1、种类：榉树B
2、胸径：15-16cm株高、冠幅：600-650cm，400-450cm
3、养护期：36个月
4、一级养护</t>
  </si>
  <si>
    <t>1、种类：红运玉兰
2、胸（地）径：D12-14cm株高、冠幅：500-550cm，350-400cm
3、养护期：36个月
4、一级养护</t>
  </si>
  <si>
    <t>1、种类：全冠紫薇A
2、地径：D10-12cm株高、冠幅：400-450cm，320-350cm
3、养护期：36个月
4、一级养护</t>
  </si>
  <si>
    <t>1、种类：全冠紫薇B
2、地径：D8-9cm株高、冠幅：250-300cm，250-300cm
3、养护期：36个月
4、一级养护</t>
  </si>
  <si>
    <t>1、种类：粉花早樱
2、地径：D12cm株高、冠幅：600-650cm，500-550cm
3、养护期：36个月
4、一级养护</t>
  </si>
  <si>
    <t>1、种类：粉花早樱B
2、地径：D10cm株高、冠幅：450-500cm，400-450cm
3、养护期：36个月
4、一级养护</t>
  </si>
  <si>
    <t>1、种类：鸡爪槭A
2、地径：D13-16cm株高、冠幅350-400cm，350-400cm
3、养护期：36个月
4、一级养护</t>
  </si>
  <si>
    <t>1、种类：鸡爪槭B
2、地径：D10-12cm株高、冠幅：250-300cm，250-300cm
3、养护期：36个月
4、一级养护</t>
  </si>
  <si>
    <t>1、种类：红枫A
2、地径：D12-14cm株高、冠幅：250-300cm，280-300cm
3、养护期：36个月
4、一级养护</t>
  </si>
  <si>
    <t>1、种类：红枫B
2、地径：D8-9cm株高、冠幅：200-250cm，220-250cm
3、养护期：36个月
4、一级养护</t>
  </si>
  <si>
    <t>1、种类：垂丝海棠A
2、地径：D10-12cm株高、冠幅：350-400cm，300-350cm
3、养护期：36个月
4、一级养护</t>
  </si>
  <si>
    <t>1、种类：垂丝海棠B
2、地径：D8-9cm株高、冠幅：250-300cm，250-300cm
3、养护期：36个月
4、一级养护</t>
  </si>
  <si>
    <t>1、种类：绚丽海棠
2、地径：D8-9cm株高、冠幅：250-300cm，250-300cm
3、养护期：36个月
4、一级养护</t>
  </si>
  <si>
    <t>1、种类：木芙蓉
2、株高、冠幅：200-220cm，8-10支/丛
3、养护期：36个月
4、一级养护</t>
  </si>
  <si>
    <t>1、种类：红梅
2、地径：D8cm株高、冠幅：220-250cm，220-250cm
3、养护期：36个月
4、一级养护</t>
  </si>
  <si>
    <t>1、种类：紫叶桃
2、地径：D8cm株高、冠幅：250-280cm，220-250cm
3、养护期：36个月
4、一级养护</t>
  </si>
  <si>
    <t>1、种类：花石榴
2、株高、冠幅：220cm，15支/丛
3、养护期：36个月
4、一级养护</t>
  </si>
  <si>
    <t>1、种类：紫荆
2、株高、冠径：高度200-220cm，冠幅：200-220
3、养护期：36个月
4、一级养护</t>
  </si>
  <si>
    <t>1、种类：红叶石楠球A
2、株高、冠径：高度180cm，冠幅200cm
3、养护期：36个月
4、一级养护</t>
  </si>
  <si>
    <t>1、种类：红叶石楠球B
2、株高、冠径：高度120cm，冠幅150cm
3、养护期：36个月
4、一级养护</t>
  </si>
  <si>
    <t>1、种类：海桐球A
2、株高、冠径：高度150cm，冠幅200cm
3、养护期：36个月
4、一级养护</t>
  </si>
  <si>
    <t>1、种类：海桐球B
2、株高、冠径：高度120cm，冠幅150cm
3、养护期：36个月
4、一级养护</t>
  </si>
  <si>
    <t>1、种类：瓜子黄杨球A
2、株高、冠径：高度100cm，冠幅120cm
3、养护期：36个月
4、一级养护</t>
  </si>
  <si>
    <t>1、种类：瓜子黄杨球B
2、株高、冠径：高度80cm，冠幅100cm
3、养护期：36个月
4、一级养护</t>
  </si>
  <si>
    <t>1、种类：红花继木球A
2、株高、冠径：高度100cm，冠幅120cm
3、养护期：36个月
4、一级养护</t>
  </si>
  <si>
    <t>1、种类：红花继木球B
2、株高、冠径：高度80cm，冠幅100cm
3、养护期：36个月
4、一级养护</t>
  </si>
  <si>
    <t>1、种类：银姬小蜡球
2、株高、冠径：高度80cm，冠幅100cm
3、养护期：36个月
4、一级养护</t>
  </si>
  <si>
    <t>1、种类：无刺构骨球
2、株高、冠径：高度100cm，冠幅120cm
3、养护期：36个月
4、一级养护</t>
  </si>
  <si>
    <t>1、种类：亮金女贞球
2、株高、冠径：高度100cm，冠幅120cm
3、养护期：36个月
4、一级养护</t>
  </si>
  <si>
    <t>1、种类：丛生南天竺
2、株高或蓬径：高度100cm，冠幅20-25支/丛
3、养护期：36个月
4、一级养护</t>
  </si>
  <si>
    <t>1、种类：矮蒲苇
2、株高、冠径：高度120cm，25-30支/丛
3、养护期：36个月
4、一级养护</t>
  </si>
  <si>
    <t>1、种类：穗花牡荆A
2、株高、冠径：高度150cm，8-10支/丛
3、养护期：36个月
4、一级养护</t>
  </si>
  <si>
    <t>1、种类：穗花牡荆B
2、株高、冠径：高度80cm，4-5支/丛
3、养护期：36个月
4、一级养护</t>
  </si>
  <si>
    <t>1、种类：亮金女贞塔
2、株高、冠径：高度120cm，冠幅50cm
3、养护期：36个月
4、一级养护</t>
  </si>
  <si>
    <t>1、种类：溲疏“雪樱花”
2、株高、冠径：高度80cm，冠幅60cm
3、养护期：36个月
4、一级养护</t>
  </si>
  <si>
    <t>1、种类：狐尾天门冬
2、株高、冠径：高度35cm，冠幅30cm
3、养护期：36个月
4、一级养护</t>
  </si>
  <si>
    <t>1、种类：法冬
2、株高或蓬径：高度150cm，冠幅30cm
3、养护期：36个月
4、一级养护</t>
  </si>
  <si>
    <t>1、种类：红竹:D2-3,16秆/平方,细叶麦冬:满铺,
2、养护期：36个月
3、一级养护</t>
  </si>
  <si>
    <t>1、种类：红叶石楠
2、株高或蓬径：高度40-50cm，冠幅25cm
3、养护期：36个月
4、一级养护</t>
  </si>
  <si>
    <t>1、种类：金森女贞
2、株高或蓬径：高度40cm，冠幅20cm
3、养护期：36个月
4、一级养护</t>
  </si>
  <si>
    <t>1、种类：金丝桃
2、株高或蓬径：高度35-40cm，冠幅20-25cm
3、养护期：36个月
4、一级养护</t>
  </si>
  <si>
    <t>1、种类：毛鹃
2、株高或蓬径：高度30-35cm，冠幅20-25cm
3、养护期：36个月
4、一级养护</t>
  </si>
  <si>
    <t>1、种类：亮金女贞
2、株高或蓬径：高度30-35cm，冠幅20-25cm
3、养护期：36个月
4、一级养护</t>
  </si>
  <si>
    <t>1、种类：瓜子黄杨
2、株高或蓬径：高度25-30cm，冠幅20-25cm
3、养护期：36个月
4、一级养护</t>
  </si>
  <si>
    <t>1、种类：南天竹
2、株高或蓬径：高度30cm，冠幅20cm
3、养护期：36个月
4、一级养护</t>
  </si>
  <si>
    <t>1、种类：金叶大花六道木
2、株高或蓬径：高度25-30cm，冠幅20-25cm
3、养护期：36个月
4、一级养护</t>
  </si>
  <si>
    <t>1、种类：地被月季
2、株高或蓬径：高度25-30cm，冠幅25-30cm
3、养护期：36个月
4、一级养护</t>
  </si>
  <si>
    <t>1、种类：重瓣金鸡菊
2、株高或蓬径：高度20-25cm，冠幅15-20cm
3、养护期：36个月
4、一级养护</t>
  </si>
  <si>
    <t>1、种类：细叶芒
2、株高或蓬径：高度&gt;40cm，冠幅20cm
3、养护期：36个月
4、一级养护</t>
  </si>
  <si>
    <t>1、种类：金叶石菖蒲
2、株高或蓬径：高度15-20cm，冠幅15-20cm
3、养护期：36个月
4、一级养护</t>
  </si>
  <si>
    <t>1、种类：无尽夏
2、株高或蓬径：高度40cm，冠幅30cm
3、养护期：36个月
4、一级养护</t>
  </si>
  <si>
    <t>1、种类：直立迷迭香
2、株高或蓬径：高度30-35cm，冠幅15-20cm
3、养护期：36个月
4、一级养护</t>
  </si>
  <si>
    <t>1、种类：翠芦莉
2、株高或蓬径：高度30-35cm，冠幅25-30cm
3、养护期：36个月
4、一级养护</t>
  </si>
  <si>
    <t>1、种类：紫叶千鸟花
2、株高或蓬径：高度25-30cm，冠幅2-3支/丛
3、养护期：36个月
4、一级养护</t>
  </si>
  <si>
    <t>1、种类：常绿萱草
2、株高或蓬径：高度20-25cm，冠幅15-20cm
3、养护期：36个月
4、一级养护</t>
  </si>
  <si>
    <t>1、种类：大滨菊
2、株高或蓬径：3-4芽/丛
3、养护期：36个月
4、一级养护</t>
  </si>
  <si>
    <t>1、种类：紫穗狼尾草
2、株高或蓬径：10支以上/盆
3、养护期：36个月
4、一级养护</t>
  </si>
  <si>
    <t>1、花叶络石
2、株高或蓬径：3-4芽/丛
3、养护期：36个月
4、一级养护</t>
  </si>
  <si>
    <t>1、种类：石蒜+细叶麦冬
2、株高或蓬径：高度20cm，25芽/平方+8-10芽/丛
3、养护期：36个月
4、一级养护</t>
  </si>
  <si>
    <t>1、种类：黄馨
2、株高或蓬径：L80，8-10分枝/丛，25丛/平方
3、养护期：36个月
4、一级养护</t>
  </si>
  <si>
    <t>1、种类：德国鸢尾
2、株高或蓬径：2-3芽/丛
3、养护期：36个月
4、一级养护</t>
  </si>
  <si>
    <t>1、种类：常绿鸢尾
2、株高或蓬径：高度20-25cm，冠幅15-20cm
3、养护期：36个月
4、一级养护</t>
  </si>
  <si>
    <t>1、种类：花叶美人蕉
2、株高或蓬径：高度60-70cm，冠幅30cm
3、养护期：36个月
4、一级养护</t>
  </si>
  <si>
    <t>1、种类：再力花
2、株高或蓬径：高度50-60cm，冠幅35cm
3、养护期：36个月
4、一级养护</t>
  </si>
  <si>
    <t>1、种类：旱伞草
2、株高或蓬径：高度40-50cm，冠幅30cm
3、养护期：36个月
4、一级养护</t>
  </si>
  <si>
    <t>1、种类：荷花
2、单位面积株数：1芽/盆
3、养护期：36个月
4、一级养护</t>
  </si>
  <si>
    <t>1、种类：姬岩垂草
2、株高或蓬径：高度10-15cm，冠幅10cm
3、养护期：36个月
4、一级养护</t>
  </si>
  <si>
    <t>1、草皮种类:矮生百慕大草坪卷
2、养护期：36个月
3、一级养护</t>
  </si>
  <si>
    <t>1、种类:花境+果壳覆盖物
2、养护期：36个月
3、一级养护</t>
  </si>
  <si>
    <t>海绵设施植物</t>
  </si>
  <si>
    <t>25.紫金山路、复旦路（待移交项目）</t>
  </si>
  <si>
    <t>紫金山路（隆锦路-古城路）</t>
  </si>
  <si>
    <t>1、苗木种类：榉树
2、胸径：15-16cm，H700-750cm,P300-350cm
3、养护期：25个月
4、三级养护</t>
  </si>
  <si>
    <t>1、苗木种类：亮金女贞
2、株高、篷径：H25-30cm,P20-25cm
3、养护期：25个月
4、三级养护</t>
  </si>
  <si>
    <t>1、苗木种类：红叶石楠
2、株高、篷径：H35-40cm,P30-35cm
3、养护期：25个月
4、三级养护</t>
  </si>
  <si>
    <t>1、苗木种类：大叶黄杨
2、株高、篷径：H35-40cm,P30-35cm
3、养护期：25个月
4、三级养护</t>
  </si>
  <si>
    <t>复旦路（通湖大道-普陀山大道）</t>
  </si>
  <si>
    <t>1、苗木种类：乌桕
2、胸径：15-16cm，H650-700cm,P300-350cm
3、养护期：25个月
4、三级养护</t>
  </si>
  <si>
    <t>26.简易绿化</t>
  </si>
  <si>
    <t>第三所学校周边地块简易绿化</t>
  </si>
  <si>
    <t>花叶芦竹</t>
  </si>
  <si>
    <t>1、苗木种类：花叶芦竹
2、高度：60-70cm蓬径：20-30cm
3、养护期：36个月
4、三级养护</t>
  </si>
  <si>
    <t>再力花</t>
  </si>
  <si>
    <t>1、苗木种类：再力花
2、高度：60-80cm蓬径：20-30cm
3、养护期：36个月
4、三级养护</t>
  </si>
  <si>
    <t>黄菖蒲</t>
  </si>
  <si>
    <t>1、苗木种类：黄菖蒲
2、高度：50-60cm蓬径：20-30cm
3、养护期：36个月
4、三级养护</t>
  </si>
  <si>
    <t>千屈菜</t>
  </si>
  <si>
    <t>1、苗木种类：千屈菜
2、高度：50-60cm蓬径：20-30cm
3、养护期：36个月
4、三级养护</t>
  </si>
  <si>
    <t>五指山路简易绿化</t>
  </si>
  <si>
    <t>1、红叶石楠球，高度150-180cm
2、养护期：36个月
3、三级养护</t>
  </si>
  <si>
    <t>1、种类：麦冬
2、养护期：36个月
3、三级养护</t>
  </si>
  <si>
    <t>1、种类：狗牙根
2、养护期：36个月
3、三级养护</t>
  </si>
  <si>
    <t>镜泊湖路简易绿化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</si>
</sst>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7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"/>
    </font>
    <font>
      <sz val="10"/>
      <name val="黑体"/>
      <charset val="1"/>
    </font>
    <font>
      <sz val="10"/>
      <name val="宋体"/>
      <charset val="1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sz val="14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9"/>
      <name val="NSimSun"/>
      <charset val="134"/>
    </font>
    <font>
      <sz val="10"/>
      <color rgb="FF000000"/>
      <name val="Arial"/>
      <charset val="1"/>
    </font>
    <font>
      <b/>
      <sz val="12"/>
      <color rgb="FF000000"/>
      <name val="宋体"/>
      <charset val="134"/>
    </font>
    <font>
      <sz val="10"/>
      <color rgb="FF000000"/>
      <name val="Arial"/>
      <charset val="0"/>
    </font>
    <font>
      <sz val="14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0"/>
    </font>
    <font>
      <b/>
      <sz val="10"/>
      <color rgb="FFFF0000"/>
      <name val="Arial"/>
      <charset val="0"/>
    </font>
    <font>
      <sz val="10"/>
      <color rgb="FFFF0000"/>
      <name val="Arial"/>
      <charset val="0"/>
    </font>
    <font>
      <sz val="14"/>
      <color rgb="FFFF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4"/>
      <color rgb="FF000000"/>
      <name val="黑体"/>
      <charset val="1"/>
    </font>
    <font>
      <sz val="10"/>
      <color rgb="FF000000"/>
      <name val="黑体"/>
      <charset val="1"/>
    </font>
    <font>
      <sz val="10"/>
      <color rgb="FF000000"/>
      <name val="宋体"/>
      <charset val="1"/>
    </font>
    <font>
      <b/>
      <sz val="12"/>
      <color rgb="FF000000"/>
      <name val="宋体"/>
      <charset val="1"/>
    </font>
    <font>
      <b/>
      <sz val="10"/>
      <color indexed="8"/>
      <name val="宋体"/>
      <charset val="134"/>
    </font>
    <font>
      <sz val="10"/>
      <name val="Arial"/>
      <charset val="1"/>
    </font>
    <font>
      <sz val="10"/>
      <color rgb="FFFF0000"/>
      <name val="宋体"/>
      <charset val="1"/>
    </font>
    <font>
      <b/>
      <sz val="9"/>
      <color rgb="FF000000"/>
      <name val="宋体"/>
      <charset val="1"/>
    </font>
    <font>
      <sz val="10"/>
      <color rgb="FFFF0000"/>
      <name val="Arial"/>
      <charset val="1"/>
    </font>
    <font>
      <sz val="10"/>
      <color theme="1"/>
      <name val="宋体"/>
      <charset val="134"/>
    </font>
    <font>
      <b/>
      <sz val="11"/>
      <color rgb="FF000000"/>
      <name val="黑体"/>
      <charset val="1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"/>
    </font>
    <font>
      <b/>
      <sz val="12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"/>
    </font>
    <font>
      <sz val="14"/>
      <name val="Arial"/>
      <charset val="1"/>
    </font>
    <font>
      <sz val="10"/>
      <name val="宋体"/>
      <charset val="134"/>
      <scheme val="minor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5" borderId="19" applyNumberFormat="0" applyAlignment="0" applyProtection="0">
      <alignment vertical="center"/>
    </xf>
    <xf numFmtId="0" fontId="59" fillId="6" borderId="20" applyNumberFormat="0" applyAlignment="0" applyProtection="0">
      <alignment vertical="center"/>
    </xf>
    <xf numFmtId="0" fontId="60" fillId="6" borderId="19" applyNumberFormat="0" applyAlignment="0" applyProtection="0">
      <alignment vertical="center"/>
    </xf>
    <xf numFmtId="0" fontId="61" fillId="7" borderId="21" applyNumberFormat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9" fillId="0" borderId="0"/>
  </cellStyleXfs>
  <cellXfs count="1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176" fontId="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176" fontId="20" fillId="0" borderId="0" xfId="0" applyNumberFormat="1" applyFont="1" applyFill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/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/>
    <xf numFmtId="0" fontId="5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vertical="top" wrapText="1"/>
    </xf>
    <xf numFmtId="0" fontId="17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3" fillId="0" borderId="1" xfId="49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Fill="1" applyAlignment="1">
      <alignment horizontal="center"/>
    </xf>
    <xf numFmtId="0" fontId="3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17" fillId="0" borderId="1" xfId="0" applyFont="1" applyFill="1" applyBorder="1" applyAlignment="1"/>
    <xf numFmtId="0" fontId="35" fillId="0" borderId="0" xfId="0" applyFont="1" applyFill="1" applyAlignment="1"/>
    <xf numFmtId="0" fontId="17" fillId="0" borderId="1" xfId="0" applyFont="1" applyFill="1" applyBorder="1" applyAlignment="1">
      <alignment vertical="center"/>
    </xf>
    <xf numFmtId="0" fontId="36" fillId="0" borderId="0" xfId="0" applyFont="1" applyFill="1" applyAlignment="1">
      <alignment horizontal="center" vertical="top" wrapText="1"/>
    </xf>
    <xf numFmtId="0" fontId="30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0" fillId="0" borderId="1" xfId="49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vertical="center"/>
    </xf>
    <xf numFmtId="0" fontId="30" fillId="0" borderId="0" xfId="0" applyFont="1" applyFill="1" applyAlignment="1">
      <alignment horizontal="center"/>
    </xf>
    <xf numFmtId="0" fontId="41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31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wrapText="1"/>
    </xf>
    <xf numFmtId="0" fontId="17" fillId="0" borderId="1" xfId="0" applyFont="1" applyFill="1" applyBorder="1" applyAlignment="1">
      <alignment vertical="center" wrapText="1"/>
    </xf>
    <xf numFmtId="0" fontId="43" fillId="0" borderId="1" xfId="0" applyNumberFormat="1" applyFont="1" applyFill="1" applyBorder="1" applyAlignment="1" applyProtection="1">
      <alignment horizontal="center" vertical="center" wrapText="1" readingOrder="1"/>
    </xf>
    <xf numFmtId="0" fontId="44" fillId="0" borderId="1" xfId="0" applyNumberFormat="1" applyFont="1" applyFill="1" applyBorder="1" applyAlignment="1" applyProtection="1">
      <alignment horizontal="center" vertical="center" wrapText="1" readingOrder="1"/>
    </xf>
    <xf numFmtId="0" fontId="45" fillId="0" borderId="1" xfId="0" applyNumberFormat="1" applyFont="1" applyFill="1" applyBorder="1" applyAlignment="1" applyProtection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31" fillId="0" borderId="0" xfId="0" applyFont="1" applyFill="1" applyAlignment="1"/>
    <xf numFmtId="0" fontId="3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/>
    </xf>
    <xf numFmtId="0" fontId="47" fillId="0" borderId="0" xfId="0" applyFont="1" applyFill="1" applyAlignment="1"/>
    <xf numFmtId="0" fontId="34" fillId="0" borderId="0" xfId="0" applyFont="1" applyFill="1" applyAlignment="1"/>
    <xf numFmtId="0" fontId="3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4" fillId="3" borderId="0" xfId="0" applyFont="1" applyFill="1" applyAlignme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3.xml"/><Relationship Id="rId28" Type="http://schemas.openxmlformats.org/officeDocument/2006/relationships/externalLink" Target="externalLinks/externalLink2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38392;&#31449;&#12289;&#26032;&#27665;&#38598;&#12289;&#24037;&#19994;&#21306;&#20225;&#19994;&#38376;&#21475;&#12289;&#31532;&#19977;&#25152;&#23398;&#26657;&#21608;&#3679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&#20116;&#25351;&#23665;&#36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&#38236;&#27850;&#28246;&#36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青海湖西路1"/>
      <sheetName val="阳明山大道2"/>
      <sheetName val="闸站、新民集、工业区企业门门口"/>
    </sheetNames>
    <sheetDataSet>
      <sheetData sheetId="0" refreshError="1"/>
      <sheetData sheetId="1" refreshError="1"/>
      <sheetData sheetId="2" refreshError="1">
        <row r="4">
          <cell r="A4">
            <v>1</v>
          </cell>
        </row>
        <row r="5">
          <cell r="A5">
            <v>2</v>
          </cell>
        </row>
        <row r="6">
          <cell r="A6" t="str">
            <v/>
          </cell>
        </row>
        <row r="7">
          <cell r="A7">
            <v>3</v>
          </cell>
        </row>
        <row r="8">
          <cell r="A8">
            <v>4</v>
          </cell>
        </row>
        <row r="9">
          <cell r="A9" t="str">
            <v/>
          </cell>
        </row>
        <row r="10">
          <cell r="A10">
            <v>5</v>
          </cell>
        </row>
        <row r="11">
          <cell r="A11">
            <v>6</v>
          </cell>
        </row>
        <row r="12">
          <cell r="A12">
            <v>7</v>
          </cell>
        </row>
        <row r="13">
          <cell r="A13" t="str">
            <v/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五指山路"/>
    </sheetNames>
    <sheetDataSet>
      <sheetData sheetId="0" refreshError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 t="str">
            <v/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 t="str">
            <v/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</row>
        <row r="19">
          <cell r="A19">
            <v>14</v>
          </cell>
        </row>
        <row r="20">
          <cell r="A20">
            <v>15</v>
          </cell>
        </row>
        <row r="21">
          <cell r="A21" t="str">
            <v/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 t="str">
            <v/>
          </cell>
        </row>
        <row r="29">
          <cell r="A29">
            <v>22</v>
          </cell>
        </row>
        <row r="30">
          <cell r="A30">
            <v>23</v>
          </cell>
        </row>
        <row r="31">
          <cell r="A31">
            <v>24</v>
          </cell>
        </row>
        <row r="32">
          <cell r="A32">
            <v>25</v>
          </cell>
        </row>
        <row r="33">
          <cell r="A33">
            <v>26</v>
          </cell>
        </row>
        <row r="34">
          <cell r="A34">
            <v>27</v>
          </cell>
        </row>
        <row r="35">
          <cell r="A35" t="str">
            <v/>
          </cell>
        </row>
        <row r="36">
          <cell r="A36">
            <v>28</v>
          </cell>
        </row>
        <row r="37">
          <cell r="A37">
            <v>29</v>
          </cell>
        </row>
        <row r="38">
          <cell r="A38" t="str">
            <v/>
          </cell>
        </row>
        <row r="39">
          <cell r="A39">
            <v>30</v>
          </cell>
        </row>
        <row r="40">
          <cell r="A40">
            <v>31</v>
          </cell>
        </row>
        <row r="41">
          <cell r="A41">
            <v>32</v>
          </cell>
        </row>
        <row r="42">
          <cell r="A42">
            <v>33</v>
          </cell>
        </row>
        <row r="43">
          <cell r="A43">
            <v>34</v>
          </cell>
        </row>
        <row r="44">
          <cell r="A44">
            <v>35</v>
          </cell>
        </row>
        <row r="45">
          <cell r="A45">
            <v>36</v>
          </cell>
        </row>
        <row r="46">
          <cell r="A46" t="str">
            <v/>
          </cell>
        </row>
        <row r="47">
          <cell r="A47">
            <v>37</v>
          </cell>
        </row>
        <row r="48">
          <cell r="A48">
            <v>38</v>
          </cell>
        </row>
        <row r="49">
          <cell r="A49" t="str">
            <v/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 t="str">
            <v/>
          </cell>
        </row>
        <row r="55">
          <cell r="A55">
            <v>43</v>
          </cell>
        </row>
        <row r="56">
          <cell r="A56">
            <v>44</v>
          </cell>
        </row>
        <row r="57">
          <cell r="A57">
            <v>45</v>
          </cell>
        </row>
        <row r="58">
          <cell r="A58">
            <v>46</v>
          </cell>
        </row>
        <row r="59">
          <cell r="A59">
            <v>47</v>
          </cell>
        </row>
        <row r="60">
          <cell r="A60">
            <v>48</v>
          </cell>
        </row>
        <row r="61">
          <cell r="A61">
            <v>49</v>
          </cell>
        </row>
        <row r="62">
          <cell r="A62">
            <v>50</v>
          </cell>
        </row>
        <row r="63">
          <cell r="A63">
            <v>51</v>
          </cell>
        </row>
        <row r="64">
          <cell r="A64">
            <v>52</v>
          </cell>
        </row>
        <row r="65">
          <cell r="A65">
            <v>53</v>
          </cell>
        </row>
        <row r="66">
          <cell r="A66">
            <v>54</v>
          </cell>
        </row>
        <row r="67">
          <cell r="A67" t="str">
            <v/>
          </cell>
        </row>
        <row r="68">
          <cell r="A68">
            <v>55</v>
          </cell>
        </row>
        <row r="69">
          <cell r="A69">
            <v>56</v>
          </cell>
        </row>
        <row r="70">
          <cell r="A70">
            <v>57</v>
          </cell>
        </row>
        <row r="71">
          <cell r="A71">
            <v>58</v>
          </cell>
        </row>
        <row r="72">
          <cell r="A72" t="str">
            <v/>
          </cell>
        </row>
        <row r="73">
          <cell r="A73">
            <v>59</v>
          </cell>
        </row>
        <row r="74">
          <cell r="A74">
            <v>60</v>
          </cell>
        </row>
        <row r="75">
          <cell r="A75">
            <v>61</v>
          </cell>
        </row>
        <row r="76">
          <cell r="A76">
            <v>62</v>
          </cell>
        </row>
        <row r="77">
          <cell r="A77">
            <v>63</v>
          </cell>
        </row>
        <row r="78">
          <cell r="A78">
            <v>64</v>
          </cell>
        </row>
        <row r="79">
          <cell r="A79">
            <v>65</v>
          </cell>
        </row>
        <row r="80">
          <cell r="A80">
            <v>66</v>
          </cell>
        </row>
        <row r="81">
          <cell r="A81">
            <v>67</v>
          </cell>
        </row>
        <row r="82">
          <cell r="A82">
            <v>68</v>
          </cell>
        </row>
        <row r="83">
          <cell r="A83">
            <v>69</v>
          </cell>
        </row>
        <row r="84">
          <cell r="A84">
            <v>70</v>
          </cell>
        </row>
        <row r="85">
          <cell r="A85" t="str">
            <v/>
          </cell>
        </row>
        <row r="86">
          <cell r="A86">
            <v>71</v>
          </cell>
        </row>
        <row r="87">
          <cell r="A87">
            <v>72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  <row r="93">
          <cell r="A93">
            <v>78</v>
          </cell>
        </row>
        <row r="94">
          <cell r="A94">
            <v>79</v>
          </cell>
        </row>
        <row r="95">
          <cell r="A95">
            <v>80</v>
          </cell>
        </row>
        <row r="96">
          <cell r="A96">
            <v>81</v>
          </cell>
        </row>
        <row r="97">
          <cell r="A97" t="str">
            <v/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镜泊湖路"/>
    </sheetNames>
    <sheetDataSet>
      <sheetData sheetId="0">
        <row r="4">
          <cell r="A4">
            <v>1</v>
          </cell>
        </row>
        <row r="5">
          <cell r="A5" t="str">
            <v/>
          </cell>
        </row>
        <row r="6">
          <cell r="A6">
            <v>2</v>
          </cell>
        </row>
        <row r="7">
          <cell r="A7" t="str">
            <v/>
          </cell>
        </row>
        <row r="8">
          <cell r="A8">
            <v>3</v>
          </cell>
        </row>
        <row r="9">
          <cell r="A9" t="str">
            <v/>
          </cell>
        </row>
        <row r="10">
          <cell r="A10">
            <v>4</v>
          </cell>
        </row>
        <row r="11">
          <cell r="A11" t="str">
            <v/>
          </cell>
        </row>
        <row r="12">
          <cell r="A12">
            <v>5</v>
          </cell>
        </row>
        <row r="13">
          <cell r="A13">
            <v>6</v>
          </cell>
        </row>
        <row r="14">
          <cell r="A14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4"/>
  <sheetViews>
    <sheetView workbookViewId="0">
      <selection activeCell="C64" sqref="C64"/>
    </sheetView>
  </sheetViews>
  <sheetFormatPr defaultColWidth="7.875" defaultRowHeight="57" customHeight="1" outlineLevelCol="7"/>
  <cols>
    <col min="1" max="1" width="4.125" style="102" customWidth="1"/>
    <col min="2" max="2" width="9.375" style="102" customWidth="1"/>
    <col min="3" max="3" width="35.625" style="152" customWidth="1"/>
    <col min="4" max="4" width="10" style="102" customWidth="1"/>
    <col min="5" max="5" width="14.625" style="133" customWidth="1"/>
    <col min="6" max="8" width="6.75" style="102" customWidth="1"/>
    <col min="9" max="16384" width="7.875" style="152"/>
  </cols>
  <sheetData>
    <row r="1" customHeight="1" spans="1:8">
      <c r="A1" s="166"/>
      <c r="B1" s="166"/>
      <c r="C1" s="167" t="s">
        <v>0</v>
      </c>
      <c r="D1" s="166"/>
      <c r="E1" s="166"/>
      <c r="F1" s="166"/>
      <c r="G1" s="166"/>
      <c r="H1" s="166"/>
    </row>
    <row r="2" customHeight="1" spans="1:8">
      <c r="A2" s="168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8" t="s">
        <v>6</v>
      </c>
      <c r="G2" s="168" t="s">
        <v>7</v>
      </c>
      <c r="H2" s="168" t="s">
        <v>8</v>
      </c>
    </row>
    <row r="3" customHeight="1" spans="1:8">
      <c r="A3" s="157"/>
      <c r="B3" s="169"/>
      <c r="C3" s="144" t="s">
        <v>9</v>
      </c>
      <c r="D3" s="169"/>
      <c r="E3" s="169"/>
      <c r="F3" s="169"/>
      <c r="G3" s="169"/>
      <c r="H3" s="169"/>
    </row>
    <row r="4" customHeight="1" spans="1:8">
      <c r="A4" s="6">
        <f>IF(B4&lt;&gt;"",MAX($A$3:A3)+1,"")</f>
        <v>1</v>
      </c>
      <c r="B4" s="18" t="s">
        <v>10</v>
      </c>
      <c r="C4" s="79" t="s">
        <v>11</v>
      </c>
      <c r="D4" s="18" t="s">
        <v>12</v>
      </c>
      <c r="E4" s="170">
        <v>225</v>
      </c>
      <c r="F4" s="157"/>
      <c r="G4" s="157"/>
      <c r="H4" s="157"/>
    </row>
    <row r="5" customHeight="1" spans="1:8">
      <c r="A5" s="6">
        <f>IF(B5&lt;&gt;"",MAX($A$3:A4)+1,"")</f>
        <v>2</v>
      </c>
      <c r="B5" s="18" t="s">
        <v>10</v>
      </c>
      <c r="C5" s="79" t="s">
        <v>13</v>
      </c>
      <c r="D5" s="18" t="s">
        <v>12</v>
      </c>
      <c r="E5" s="170">
        <v>193</v>
      </c>
      <c r="F5" s="157"/>
      <c r="G5" s="157"/>
      <c r="H5" s="157"/>
    </row>
    <row r="6" customHeight="1" spans="1:8">
      <c r="A6" s="6">
        <f>IF(B6&lt;&gt;"",MAX($A$3:A5)+1,"")</f>
        <v>3</v>
      </c>
      <c r="B6" s="18" t="s">
        <v>10</v>
      </c>
      <c r="C6" s="79" t="s">
        <v>14</v>
      </c>
      <c r="D6" s="18" t="s">
        <v>12</v>
      </c>
      <c r="E6" s="170">
        <v>16</v>
      </c>
      <c r="F6" s="157"/>
      <c r="G6" s="157"/>
      <c r="H6" s="157"/>
    </row>
    <row r="7" customHeight="1" spans="1:8">
      <c r="A7" s="6">
        <f>IF(B7&lt;&gt;"",MAX($A$3:A6)+1,"")</f>
        <v>4</v>
      </c>
      <c r="B7" s="18" t="s">
        <v>10</v>
      </c>
      <c r="C7" s="79" t="s">
        <v>15</v>
      </c>
      <c r="D7" s="18" t="s">
        <v>12</v>
      </c>
      <c r="E7" s="170">
        <v>220</v>
      </c>
      <c r="F7" s="157"/>
      <c r="G7" s="157"/>
      <c r="H7" s="157"/>
    </row>
    <row r="8" customHeight="1" spans="1:8">
      <c r="A8" s="6">
        <f>IF(B8&lt;&gt;"",MAX($A$3:A7)+1,"")</f>
        <v>5</v>
      </c>
      <c r="B8" s="18" t="s">
        <v>10</v>
      </c>
      <c r="C8" s="79" t="s">
        <v>16</v>
      </c>
      <c r="D8" s="18" t="s">
        <v>12</v>
      </c>
      <c r="E8" s="170">
        <v>35</v>
      </c>
      <c r="F8" s="157"/>
      <c r="G8" s="157"/>
      <c r="H8" s="157"/>
    </row>
    <row r="9" customHeight="1" spans="1:8">
      <c r="A9" s="6">
        <f>IF(B9&lt;&gt;"",MAX($A$3:A8)+1,"")</f>
        <v>6</v>
      </c>
      <c r="B9" s="18" t="s">
        <v>10</v>
      </c>
      <c r="C9" s="79" t="s">
        <v>17</v>
      </c>
      <c r="D9" s="18" t="s">
        <v>12</v>
      </c>
      <c r="E9" s="170">
        <v>86</v>
      </c>
      <c r="F9" s="157"/>
      <c r="G9" s="157"/>
      <c r="H9" s="157"/>
    </row>
    <row r="10" customHeight="1" spans="1:8">
      <c r="A10" s="6">
        <f>IF(B10&lt;&gt;"",MAX($A$3:A9)+1,"")</f>
        <v>7</v>
      </c>
      <c r="B10" s="18" t="s">
        <v>10</v>
      </c>
      <c r="C10" s="79" t="s">
        <v>18</v>
      </c>
      <c r="D10" s="18" t="s">
        <v>12</v>
      </c>
      <c r="E10" s="170">
        <v>2</v>
      </c>
      <c r="F10" s="157"/>
      <c r="G10" s="157"/>
      <c r="H10" s="157"/>
    </row>
    <row r="11" customHeight="1" spans="1:8">
      <c r="A11" s="6">
        <f>IF(B11&lt;&gt;"",MAX($A$3:A10)+1,"")</f>
        <v>8</v>
      </c>
      <c r="B11" s="18" t="s">
        <v>19</v>
      </c>
      <c r="C11" s="79" t="s">
        <v>20</v>
      </c>
      <c r="D11" s="18" t="s">
        <v>12</v>
      </c>
      <c r="E11" s="170">
        <v>65</v>
      </c>
      <c r="F11" s="157"/>
      <c r="G11" s="157"/>
      <c r="H11" s="157"/>
    </row>
    <row r="12" customHeight="1" spans="1:8">
      <c r="A12" s="6">
        <f>IF(B12&lt;&gt;"",MAX($A$3:A11)+1,"")</f>
        <v>9</v>
      </c>
      <c r="B12" s="18" t="s">
        <v>19</v>
      </c>
      <c r="C12" s="79" t="s">
        <v>21</v>
      </c>
      <c r="D12" s="18" t="s">
        <v>12</v>
      </c>
      <c r="E12" s="170">
        <v>69</v>
      </c>
      <c r="F12" s="157"/>
      <c r="G12" s="157"/>
      <c r="H12" s="157"/>
    </row>
    <row r="13" customHeight="1" spans="1:8">
      <c r="A13" s="6">
        <f>IF(B13&lt;&gt;"",MAX($A$3:A12)+1,"")</f>
        <v>10</v>
      </c>
      <c r="B13" s="18" t="s">
        <v>19</v>
      </c>
      <c r="C13" s="79" t="s">
        <v>22</v>
      </c>
      <c r="D13" s="18" t="s">
        <v>12</v>
      </c>
      <c r="E13" s="170">
        <v>23</v>
      </c>
      <c r="F13" s="157"/>
      <c r="G13" s="157"/>
      <c r="H13" s="157"/>
    </row>
    <row r="14" customHeight="1" spans="1:8">
      <c r="A14" s="6">
        <f>IF(B14&lt;&gt;"",MAX($A$3:A13)+1,"")</f>
        <v>11</v>
      </c>
      <c r="B14" s="18" t="s">
        <v>10</v>
      </c>
      <c r="C14" s="79" t="s">
        <v>23</v>
      </c>
      <c r="D14" s="18" t="s">
        <v>12</v>
      </c>
      <c r="E14" s="170">
        <v>70</v>
      </c>
      <c r="F14" s="157"/>
      <c r="G14" s="157"/>
      <c r="H14" s="157"/>
    </row>
    <row r="15" customHeight="1" spans="1:8">
      <c r="A15" s="6">
        <f>IF(B15&lt;&gt;"",MAX($A$3:A14)+1,"")</f>
        <v>12</v>
      </c>
      <c r="B15" s="18" t="s">
        <v>19</v>
      </c>
      <c r="C15" s="79" t="s">
        <v>24</v>
      </c>
      <c r="D15" s="18" t="s">
        <v>12</v>
      </c>
      <c r="E15" s="170">
        <v>47</v>
      </c>
      <c r="F15" s="157"/>
      <c r="G15" s="157"/>
      <c r="H15" s="157"/>
    </row>
    <row r="16" customHeight="1" spans="1:8">
      <c r="A16" s="6">
        <f>IF(B16&lt;&gt;"",MAX($A$3:A15)+1,"")</f>
        <v>13</v>
      </c>
      <c r="B16" s="18" t="s">
        <v>19</v>
      </c>
      <c r="C16" s="79" t="s">
        <v>25</v>
      </c>
      <c r="D16" s="18" t="s">
        <v>12</v>
      </c>
      <c r="E16" s="170">
        <v>5</v>
      </c>
      <c r="F16" s="157"/>
      <c r="G16" s="157"/>
      <c r="H16" s="157"/>
    </row>
    <row r="17" customHeight="1" spans="1:8">
      <c r="A17" s="6">
        <f>IF(B17&lt;&gt;"",MAX($A$3:A16)+1,"")</f>
        <v>14</v>
      </c>
      <c r="B17" s="18" t="s">
        <v>10</v>
      </c>
      <c r="C17" s="79" t="s">
        <v>26</v>
      </c>
      <c r="D17" s="18" t="s">
        <v>12</v>
      </c>
      <c r="E17" s="170">
        <v>3</v>
      </c>
      <c r="F17" s="157"/>
      <c r="G17" s="157"/>
      <c r="H17" s="157"/>
    </row>
    <row r="18" customHeight="1" spans="1:8">
      <c r="A18" s="6">
        <f>IF(B18&lt;&gt;"",MAX($A$3:A17)+1,"")</f>
        <v>15</v>
      </c>
      <c r="B18" s="18" t="s">
        <v>10</v>
      </c>
      <c r="C18" s="79" t="s">
        <v>27</v>
      </c>
      <c r="D18" s="18" t="s">
        <v>12</v>
      </c>
      <c r="E18" s="170">
        <v>13</v>
      </c>
      <c r="F18" s="157"/>
      <c r="G18" s="157"/>
      <c r="H18" s="157"/>
    </row>
    <row r="19" customHeight="1" spans="1:8">
      <c r="A19" s="6">
        <f>IF(B19&lt;&gt;"",MAX($A$3:A18)+1,"")</f>
        <v>16</v>
      </c>
      <c r="B19" s="18" t="s">
        <v>19</v>
      </c>
      <c r="C19" s="79" t="s">
        <v>28</v>
      </c>
      <c r="D19" s="18" t="s">
        <v>12</v>
      </c>
      <c r="E19" s="170">
        <v>1</v>
      </c>
      <c r="F19" s="157"/>
      <c r="G19" s="157"/>
      <c r="H19" s="157"/>
    </row>
    <row r="20" customHeight="1" spans="1:8">
      <c r="A20" s="6">
        <f>IF(B20&lt;&gt;"",MAX($A$3:A19)+1,"")</f>
        <v>17</v>
      </c>
      <c r="B20" s="18" t="s">
        <v>10</v>
      </c>
      <c r="C20" s="79" t="s">
        <v>29</v>
      </c>
      <c r="D20" s="18" t="s">
        <v>12</v>
      </c>
      <c r="E20" s="170">
        <v>47</v>
      </c>
      <c r="F20" s="157"/>
      <c r="G20" s="157"/>
      <c r="H20" s="157"/>
    </row>
    <row r="21" customHeight="1" spans="1:8">
      <c r="A21" s="6">
        <f>IF(B21&lt;&gt;"",MAX($A$3:A20)+1,"")</f>
        <v>18</v>
      </c>
      <c r="B21" s="18" t="s">
        <v>10</v>
      </c>
      <c r="C21" s="79" t="s">
        <v>30</v>
      </c>
      <c r="D21" s="18" t="s">
        <v>12</v>
      </c>
      <c r="E21" s="170">
        <v>71</v>
      </c>
      <c r="F21" s="157"/>
      <c r="G21" s="157"/>
      <c r="H21" s="157"/>
    </row>
    <row r="22" customHeight="1" spans="1:8">
      <c r="A22" s="6">
        <f>IF(B22&lt;&gt;"",MAX($A$3:A21)+1,"")</f>
        <v>19</v>
      </c>
      <c r="B22" s="18" t="s">
        <v>10</v>
      </c>
      <c r="C22" s="79" t="s">
        <v>31</v>
      </c>
      <c r="D22" s="18" t="s">
        <v>12</v>
      </c>
      <c r="E22" s="170">
        <v>3</v>
      </c>
      <c r="F22" s="157"/>
      <c r="G22" s="157"/>
      <c r="H22" s="157"/>
    </row>
    <row r="23" customHeight="1" spans="1:8">
      <c r="A23" s="6">
        <f>IF(B23&lt;&gt;"",MAX($A$3:A22)+1,"")</f>
        <v>20</v>
      </c>
      <c r="B23" s="18" t="s">
        <v>10</v>
      </c>
      <c r="C23" s="79" t="s">
        <v>32</v>
      </c>
      <c r="D23" s="18" t="s">
        <v>12</v>
      </c>
      <c r="E23" s="170">
        <v>2</v>
      </c>
      <c r="F23" s="157"/>
      <c r="G23" s="157"/>
      <c r="H23" s="157"/>
    </row>
    <row r="24" customHeight="1" spans="1:8">
      <c r="A24" s="6">
        <f>IF(B24&lt;&gt;"",MAX($A$3:A23)+1,"")</f>
        <v>21</v>
      </c>
      <c r="B24" s="18" t="s">
        <v>33</v>
      </c>
      <c r="C24" s="79" t="s">
        <v>34</v>
      </c>
      <c r="D24" s="18" t="s">
        <v>35</v>
      </c>
      <c r="E24" s="170">
        <v>170</v>
      </c>
      <c r="F24" s="157"/>
      <c r="G24" s="157"/>
      <c r="H24" s="157"/>
    </row>
    <row r="25" customHeight="1" spans="1:8">
      <c r="A25" s="6">
        <f>IF(B25&lt;&gt;"",MAX($A$3:A24)+1,"")</f>
        <v>22</v>
      </c>
      <c r="B25" s="18" t="s">
        <v>33</v>
      </c>
      <c r="C25" s="79" t="s">
        <v>36</v>
      </c>
      <c r="D25" s="18" t="s">
        <v>35</v>
      </c>
      <c r="E25" s="170">
        <v>150</v>
      </c>
      <c r="F25" s="157"/>
      <c r="G25" s="157"/>
      <c r="H25" s="157"/>
    </row>
    <row r="26" customHeight="1" spans="1:8">
      <c r="A26" s="6">
        <f>IF(B26&lt;&gt;"",MAX($A$3:A25)+1,"")</f>
        <v>23</v>
      </c>
      <c r="B26" s="18" t="s">
        <v>33</v>
      </c>
      <c r="C26" s="79" t="s">
        <v>37</v>
      </c>
      <c r="D26" s="18" t="s">
        <v>35</v>
      </c>
      <c r="E26" s="170">
        <v>1062</v>
      </c>
      <c r="F26" s="157"/>
      <c r="G26" s="157"/>
      <c r="H26" s="157"/>
    </row>
    <row r="27" customHeight="1" spans="1:8">
      <c r="A27" s="6">
        <f>IF(B27&lt;&gt;"",MAX($A$3:A26)+1,"")</f>
        <v>24</v>
      </c>
      <c r="B27" s="18" t="s">
        <v>33</v>
      </c>
      <c r="C27" s="79" t="s">
        <v>38</v>
      </c>
      <c r="D27" s="18" t="s">
        <v>35</v>
      </c>
      <c r="E27" s="170">
        <v>2462</v>
      </c>
      <c r="F27" s="157"/>
      <c r="G27" s="157"/>
      <c r="H27" s="157"/>
    </row>
    <row r="28" customHeight="1" spans="1:8">
      <c r="A28" s="6">
        <f>IF(B28&lt;&gt;"",MAX($A$3:A27)+1,"")</f>
        <v>25</v>
      </c>
      <c r="B28" s="18" t="s">
        <v>33</v>
      </c>
      <c r="C28" s="79" t="s">
        <v>39</v>
      </c>
      <c r="D28" s="18" t="s">
        <v>35</v>
      </c>
      <c r="E28" s="170">
        <v>1226</v>
      </c>
      <c r="F28" s="157"/>
      <c r="G28" s="157"/>
      <c r="H28" s="157"/>
    </row>
    <row r="29" customHeight="1" spans="1:8">
      <c r="A29" s="6">
        <f>IF(B29&lt;&gt;"",MAX($A$3:A28)+1,"")</f>
        <v>26</v>
      </c>
      <c r="B29" s="18" t="s">
        <v>33</v>
      </c>
      <c r="C29" s="79" t="s">
        <v>40</v>
      </c>
      <c r="D29" s="18" t="s">
        <v>35</v>
      </c>
      <c r="E29" s="170">
        <v>877</v>
      </c>
      <c r="F29" s="157"/>
      <c r="G29" s="157"/>
      <c r="H29" s="157"/>
    </row>
    <row r="30" customHeight="1" spans="1:8">
      <c r="A30" s="6">
        <f>IF(B30&lt;&gt;"",MAX($A$3:A29)+1,"")</f>
        <v>27</v>
      </c>
      <c r="B30" s="18" t="s">
        <v>33</v>
      </c>
      <c r="C30" s="79" t="s">
        <v>41</v>
      </c>
      <c r="D30" s="18" t="s">
        <v>35</v>
      </c>
      <c r="E30" s="170">
        <v>635</v>
      </c>
      <c r="F30" s="157"/>
      <c r="G30" s="157"/>
      <c r="H30" s="157"/>
    </row>
    <row r="31" customHeight="1" spans="1:8">
      <c r="A31" s="6">
        <f>IF(B31&lt;&gt;"",MAX($A$3:A30)+1,"")</f>
        <v>28</v>
      </c>
      <c r="B31" s="18" t="s">
        <v>42</v>
      </c>
      <c r="C31" s="79" t="s">
        <v>43</v>
      </c>
      <c r="D31" s="18" t="s">
        <v>35</v>
      </c>
      <c r="E31" s="170">
        <v>130</v>
      </c>
      <c r="F31" s="157"/>
      <c r="G31" s="157"/>
      <c r="H31" s="157"/>
    </row>
    <row r="32" customHeight="1" spans="1:8">
      <c r="A32" s="6">
        <f>IF(B32&lt;&gt;"",MAX($A$3:A31)+1,"")</f>
        <v>29</v>
      </c>
      <c r="B32" s="18" t="s">
        <v>42</v>
      </c>
      <c r="C32" s="79" t="s">
        <v>44</v>
      </c>
      <c r="D32" s="18" t="s">
        <v>35</v>
      </c>
      <c r="E32" s="170">
        <v>203</v>
      </c>
      <c r="F32" s="157"/>
      <c r="G32" s="157"/>
      <c r="H32" s="157"/>
    </row>
    <row r="33" customHeight="1" spans="1:8">
      <c r="A33" s="6">
        <f>IF(B33&lt;&gt;"",MAX($A$3:A32)+1,"")</f>
        <v>30</v>
      </c>
      <c r="B33" s="18" t="s">
        <v>45</v>
      </c>
      <c r="C33" s="79" t="s">
        <v>46</v>
      </c>
      <c r="D33" s="18" t="s">
        <v>12</v>
      </c>
      <c r="E33" s="170">
        <v>7</v>
      </c>
      <c r="F33" s="157"/>
      <c r="G33" s="157"/>
      <c r="H33" s="157"/>
    </row>
    <row r="34" customHeight="1" spans="1:8">
      <c r="A34" s="6">
        <f>IF(B34&lt;&gt;"",MAX($A$3:A33)+1,"")</f>
        <v>31</v>
      </c>
      <c r="B34" s="18" t="s">
        <v>33</v>
      </c>
      <c r="C34" s="79" t="s">
        <v>47</v>
      </c>
      <c r="D34" s="18" t="s">
        <v>12</v>
      </c>
      <c r="E34" s="170">
        <v>25</v>
      </c>
      <c r="F34" s="157"/>
      <c r="G34" s="157"/>
      <c r="H34" s="157"/>
    </row>
    <row r="35" customHeight="1" spans="1:8">
      <c r="A35" s="6">
        <f>IF(B35&lt;&gt;"",MAX($A$3:A34)+1,"")</f>
        <v>32</v>
      </c>
      <c r="B35" s="18" t="s">
        <v>33</v>
      </c>
      <c r="C35" s="79" t="s">
        <v>48</v>
      </c>
      <c r="D35" s="18" t="s">
        <v>35</v>
      </c>
      <c r="E35" s="170">
        <v>430</v>
      </c>
      <c r="F35" s="157"/>
      <c r="G35" s="157"/>
      <c r="H35" s="157"/>
    </row>
    <row r="36" customHeight="1" spans="1:8">
      <c r="A36" s="6" t="str">
        <f>IF(B36&lt;&gt;"",MAX($A$3:A35)+1,"")</f>
        <v/>
      </c>
      <c r="B36" s="157"/>
      <c r="C36" s="144" t="s">
        <v>49</v>
      </c>
      <c r="D36" s="18"/>
      <c r="E36" s="139"/>
      <c r="F36" s="157"/>
      <c r="G36" s="157"/>
      <c r="H36" s="157"/>
    </row>
    <row r="37" customHeight="1" spans="1:8">
      <c r="A37" s="6">
        <f>IF(B37&lt;&gt;"",MAX($A$3:A36)+1,"")</f>
        <v>33</v>
      </c>
      <c r="B37" s="18" t="s">
        <v>10</v>
      </c>
      <c r="C37" s="79" t="s">
        <v>50</v>
      </c>
      <c r="D37" s="18" t="s">
        <v>12</v>
      </c>
      <c r="E37" s="170">
        <v>72</v>
      </c>
      <c r="F37" s="157"/>
      <c r="G37" s="157"/>
      <c r="H37" s="157"/>
    </row>
    <row r="38" customHeight="1" spans="1:8">
      <c r="A38" s="6">
        <f>IF(B38&lt;&gt;"",MAX($A$3:A37)+1,"")</f>
        <v>34</v>
      </c>
      <c r="B38" s="18" t="s">
        <v>19</v>
      </c>
      <c r="C38" s="79" t="s">
        <v>51</v>
      </c>
      <c r="D38" s="18" t="s">
        <v>12</v>
      </c>
      <c r="E38" s="170">
        <v>58</v>
      </c>
      <c r="F38" s="157"/>
      <c r="G38" s="157"/>
      <c r="H38" s="157"/>
    </row>
    <row r="39" customHeight="1" spans="1:8">
      <c r="A39" s="6">
        <f>IF(B39&lt;&gt;"",MAX($A$3:A38)+1,"")</f>
        <v>35</v>
      </c>
      <c r="B39" s="18" t="s">
        <v>33</v>
      </c>
      <c r="C39" s="79" t="s">
        <v>52</v>
      </c>
      <c r="D39" s="18" t="s">
        <v>35</v>
      </c>
      <c r="E39" s="170">
        <v>399</v>
      </c>
      <c r="F39" s="157"/>
      <c r="G39" s="157"/>
      <c r="H39" s="157"/>
    </row>
    <row r="40" customHeight="1" spans="1:8">
      <c r="A40" s="6">
        <f>IF(B40&lt;&gt;"",MAX($A$3:A39)+1,"")</f>
        <v>36</v>
      </c>
      <c r="B40" s="18" t="s">
        <v>33</v>
      </c>
      <c r="C40" s="79" t="s">
        <v>53</v>
      </c>
      <c r="D40" s="18" t="s">
        <v>35</v>
      </c>
      <c r="E40" s="170">
        <v>235</v>
      </c>
      <c r="F40" s="157"/>
      <c r="G40" s="157"/>
      <c r="H40" s="157"/>
    </row>
    <row r="41" customHeight="1" spans="1:8">
      <c r="A41" s="6">
        <f>IF(B41&lt;&gt;"",MAX($A$3:A40)+1,"")</f>
        <v>37</v>
      </c>
      <c r="B41" s="18" t="s">
        <v>33</v>
      </c>
      <c r="C41" s="79" t="s">
        <v>54</v>
      </c>
      <c r="D41" s="18" t="s">
        <v>35</v>
      </c>
      <c r="E41" s="170">
        <v>15</v>
      </c>
      <c r="F41" s="157"/>
      <c r="G41" s="157"/>
      <c r="H41" s="157"/>
    </row>
    <row r="42" customHeight="1" spans="1:8">
      <c r="A42" s="6" t="str">
        <f>IF(B42&lt;&gt;"",MAX($A$3:A41)+1,"")</f>
        <v/>
      </c>
      <c r="B42" s="144"/>
      <c r="C42" s="144" t="s">
        <v>55</v>
      </c>
      <c r="D42" s="144"/>
      <c r="E42" s="144"/>
      <c r="F42" s="144"/>
      <c r="G42" s="144"/>
      <c r="H42" s="144"/>
    </row>
    <row r="43" customHeight="1" spans="1:8">
      <c r="A43" s="6">
        <f>IF(B43&lt;&gt;"",MAX($A$3:A42)+1,"")</f>
        <v>38</v>
      </c>
      <c r="B43" s="18" t="s">
        <v>19</v>
      </c>
      <c r="C43" s="79" t="s">
        <v>56</v>
      </c>
      <c r="D43" s="18" t="s">
        <v>12</v>
      </c>
      <c r="E43" s="170">
        <v>26</v>
      </c>
      <c r="F43" s="157"/>
      <c r="G43" s="157"/>
      <c r="H43" s="157"/>
    </row>
    <row r="44" s="165" customFormat="1" customHeight="1" spans="1:8">
      <c r="A44" s="6">
        <f>IF(B44&lt;&gt;"",MAX($A$3:A43)+1,"")</f>
        <v>39</v>
      </c>
      <c r="B44" s="171" t="s">
        <v>10</v>
      </c>
      <c r="C44" s="172" t="s">
        <v>57</v>
      </c>
      <c r="D44" s="171" t="s">
        <v>12</v>
      </c>
      <c r="E44" s="173">
        <v>8</v>
      </c>
      <c r="F44" s="174"/>
      <c r="G44" s="174"/>
      <c r="H44" s="174"/>
    </row>
    <row r="45" customHeight="1" spans="1:8">
      <c r="A45" s="6">
        <f>IF(B45&lt;&gt;"",MAX($A$3:A44)+1,"")</f>
        <v>40</v>
      </c>
      <c r="B45" s="18" t="s">
        <v>19</v>
      </c>
      <c r="C45" s="172" t="s">
        <v>58</v>
      </c>
      <c r="D45" s="18" t="s">
        <v>12</v>
      </c>
      <c r="E45" s="170">
        <v>5</v>
      </c>
      <c r="F45" s="157"/>
      <c r="G45" s="157"/>
      <c r="H45" s="157"/>
    </row>
    <row r="46" customHeight="1" spans="1:8">
      <c r="A46" s="6">
        <f>IF(B46&lt;&gt;"",MAX($A$3:A45)+1,"")</f>
        <v>41</v>
      </c>
      <c r="B46" s="18" t="s">
        <v>33</v>
      </c>
      <c r="C46" s="79" t="s">
        <v>54</v>
      </c>
      <c r="D46" s="18" t="s">
        <v>35</v>
      </c>
      <c r="E46" s="170">
        <v>116</v>
      </c>
      <c r="F46" s="157"/>
      <c r="G46" s="157"/>
      <c r="H46" s="157"/>
    </row>
    <row r="47" customHeight="1" spans="1:8">
      <c r="A47" s="6">
        <f>IF(B47&lt;&gt;"",MAX($A$3:A46)+1,"")</f>
        <v>42</v>
      </c>
      <c r="B47" s="18" t="s">
        <v>33</v>
      </c>
      <c r="C47" s="79" t="s">
        <v>59</v>
      </c>
      <c r="D47" s="18" t="s">
        <v>35</v>
      </c>
      <c r="E47" s="170">
        <v>900</v>
      </c>
      <c r="F47" s="157"/>
      <c r="G47" s="157"/>
      <c r="H47" s="157"/>
    </row>
    <row r="48" customHeight="1" spans="1:8">
      <c r="A48" s="6">
        <f>IF(B48&lt;&gt;"",MAX($A$3:A47)+1,"")</f>
        <v>43</v>
      </c>
      <c r="B48" s="18" t="s">
        <v>33</v>
      </c>
      <c r="C48" s="79" t="s">
        <v>60</v>
      </c>
      <c r="D48" s="18" t="s">
        <v>35</v>
      </c>
      <c r="E48" s="170">
        <v>630</v>
      </c>
      <c r="F48" s="157"/>
      <c r="G48" s="157"/>
      <c r="H48" s="157"/>
    </row>
    <row r="49" customHeight="1" spans="1:8">
      <c r="A49" s="6">
        <f>IF(B49&lt;&gt;"",MAX($A$3:A48)+1,"")</f>
        <v>44</v>
      </c>
      <c r="B49" s="18" t="s">
        <v>33</v>
      </c>
      <c r="C49" s="79" t="s">
        <v>61</v>
      </c>
      <c r="D49" s="18" t="s">
        <v>35</v>
      </c>
      <c r="E49" s="170">
        <v>105</v>
      </c>
      <c r="F49" s="157"/>
      <c r="G49" s="157"/>
      <c r="H49" s="157"/>
    </row>
    <row r="50" customHeight="1" spans="1:8">
      <c r="A50" s="6">
        <f>IF(B50&lt;&gt;"",MAX($A$3:A49)+1,"")</f>
        <v>45</v>
      </c>
      <c r="B50" s="18" t="s">
        <v>33</v>
      </c>
      <c r="C50" s="79" t="s">
        <v>62</v>
      </c>
      <c r="D50" s="18" t="s">
        <v>35</v>
      </c>
      <c r="E50" s="170">
        <v>150</v>
      </c>
      <c r="F50" s="157"/>
      <c r="G50" s="157"/>
      <c r="H50" s="157"/>
    </row>
    <row r="51" customHeight="1" spans="1:8">
      <c r="A51" s="6">
        <f>IF(B51&lt;&gt;"",MAX($A$3:A50)+1,"")</f>
        <v>46</v>
      </c>
      <c r="B51" s="18" t="s">
        <v>33</v>
      </c>
      <c r="C51" s="79" t="s">
        <v>63</v>
      </c>
      <c r="D51" s="18" t="s">
        <v>35</v>
      </c>
      <c r="E51" s="170">
        <v>800</v>
      </c>
      <c r="F51" s="157"/>
      <c r="G51" s="157"/>
      <c r="H51" s="157"/>
    </row>
    <row r="52" customHeight="1" spans="1:8">
      <c r="A52" s="6">
        <f>IF(B52&lt;&gt;"",MAX($A$3:A51)+1,"")</f>
        <v>47</v>
      </c>
      <c r="B52" s="18" t="s">
        <v>33</v>
      </c>
      <c r="C52" s="79" t="s">
        <v>64</v>
      </c>
      <c r="D52" s="18" t="s">
        <v>35</v>
      </c>
      <c r="E52" s="170">
        <v>172</v>
      </c>
      <c r="F52" s="157"/>
      <c r="G52" s="157"/>
      <c r="H52" s="157"/>
    </row>
    <row r="53" customHeight="1" spans="1:8">
      <c r="A53" s="6">
        <f>IF(B53&lt;&gt;"",MAX($A$3:A52)+1,"")</f>
        <v>48</v>
      </c>
      <c r="B53" s="18" t="s">
        <v>33</v>
      </c>
      <c r="C53" s="79" t="s">
        <v>65</v>
      </c>
      <c r="D53" s="18" t="s">
        <v>35</v>
      </c>
      <c r="E53" s="170">
        <v>114</v>
      </c>
      <c r="F53" s="157"/>
      <c r="G53" s="157"/>
      <c r="H53" s="157"/>
    </row>
    <row r="54" customHeight="1" spans="1:8">
      <c r="A54" s="6" t="str">
        <f>IF(B54&lt;&gt;"",MAX($A$3:A53)+1,"")</f>
        <v/>
      </c>
      <c r="B54" s="144"/>
      <c r="C54" s="144" t="s">
        <v>66</v>
      </c>
      <c r="D54" s="144"/>
      <c r="E54" s="144"/>
      <c r="F54" s="144"/>
      <c r="G54" s="144"/>
      <c r="H54" s="144"/>
    </row>
    <row r="55" customHeight="1" spans="1:8">
      <c r="A55" s="6">
        <f>IF(B55&lt;&gt;"",MAX($A$3:A54)+1,"")</f>
        <v>49</v>
      </c>
      <c r="B55" s="18" t="s">
        <v>67</v>
      </c>
      <c r="C55" s="79" t="s">
        <v>50</v>
      </c>
      <c r="D55" s="18" t="s">
        <v>12</v>
      </c>
      <c r="E55" s="170">
        <v>79</v>
      </c>
      <c r="F55" s="157"/>
      <c r="G55" s="157"/>
      <c r="H55" s="157"/>
    </row>
    <row r="56" customHeight="1" spans="1:8">
      <c r="A56" s="6">
        <f>IF(B56&lt;&gt;"",MAX($A$3:A55)+1,"")</f>
        <v>50</v>
      </c>
      <c r="B56" s="18" t="s">
        <v>19</v>
      </c>
      <c r="C56" s="79" t="s">
        <v>51</v>
      </c>
      <c r="D56" s="18" t="s">
        <v>12</v>
      </c>
      <c r="E56" s="170">
        <v>56</v>
      </c>
      <c r="F56" s="157"/>
      <c r="G56" s="157"/>
      <c r="H56" s="157"/>
    </row>
    <row r="57" customHeight="1" spans="1:8">
      <c r="A57" s="6">
        <f>IF(B57&lt;&gt;"",MAX($A$3:A56)+1,"")</f>
        <v>51</v>
      </c>
      <c r="B57" s="18" t="s">
        <v>33</v>
      </c>
      <c r="C57" s="79" t="s">
        <v>52</v>
      </c>
      <c r="D57" s="18" t="s">
        <v>35</v>
      </c>
      <c r="E57" s="170">
        <v>413</v>
      </c>
      <c r="F57" s="157"/>
      <c r="G57" s="157"/>
      <c r="H57" s="157"/>
    </row>
    <row r="58" customHeight="1" spans="1:8">
      <c r="A58" s="6">
        <f>IF(B58&lt;&gt;"",MAX($A$3:A57)+1,"")</f>
        <v>52</v>
      </c>
      <c r="B58" s="18" t="s">
        <v>33</v>
      </c>
      <c r="C58" s="79" t="s">
        <v>53</v>
      </c>
      <c r="D58" s="18" t="s">
        <v>35</v>
      </c>
      <c r="E58" s="170">
        <v>214.28</v>
      </c>
      <c r="F58" s="157"/>
      <c r="G58" s="157"/>
      <c r="H58" s="157"/>
    </row>
    <row r="59" customHeight="1" spans="1:8">
      <c r="A59" s="6">
        <f>IF(B59&lt;&gt;"",MAX($A$3:A58)+1,"")</f>
        <v>53</v>
      </c>
      <c r="B59" s="18" t="s">
        <v>33</v>
      </c>
      <c r="C59" s="79" t="s">
        <v>54</v>
      </c>
      <c r="D59" s="18" t="s">
        <v>35</v>
      </c>
      <c r="E59" s="170">
        <v>15</v>
      </c>
      <c r="F59" s="157"/>
      <c r="G59" s="157"/>
      <c r="H59" s="157"/>
    </row>
    <row r="60" customHeight="1" spans="1:8">
      <c r="A60" s="6" t="str">
        <f>IF(B60&lt;&gt;"",MAX($A$3:A59)+1,"")</f>
        <v/>
      </c>
      <c r="B60" s="10"/>
      <c r="C60" s="8" t="s">
        <v>68</v>
      </c>
      <c r="D60" s="157"/>
      <c r="E60" s="10"/>
      <c r="F60" s="10"/>
      <c r="G60" s="10"/>
      <c r="H60" s="10"/>
    </row>
    <row r="61" customHeight="1" spans="1:8">
      <c r="A61" s="6">
        <f>IF(B61&lt;&gt;"",MAX($A$3:A60)+1,"")</f>
        <v>54</v>
      </c>
      <c r="B61" s="10" t="s">
        <v>33</v>
      </c>
      <c r="C61" s="11" t="s">
        <v>69</v>
      </c>
      <c r="D61" s="10" t="s">
        <v>35</v>
      </c>
      <c r="E61" s="10">
        <v>25.2</v>
      </c>
      <c r="F61" s="157"/>
      <c r="G61" s="157"/>
      <c r="H61" s="157"/>
    </row>
    <row r="62" customHeight="1" spans="1:8">
      <c r="A62" s="6">
        <f>IF(B62&lt;&gt;"",MAX($A$3:A61)+1,"")</f>
        <v>55</v>
      </c>
      <c r="B62" s="10" t="s">
        <v>10</v>
      </c>
      <c r="C62" s="11" t="s">
        <v>70</v>
      </c>
      <c r="D62" s="10" t="s">
        <v>12</v>
      </c>
      <c r="E62" s="10">
        <v>1</v>
      </c>
      <c r="F62" s="157"/>
      <c r="G62" s="157"/>
      <c r="H62" s="157"/>
    </row>
    <row r="63" customHeight="1" spans="1:8">
      <c r="A63" s="6">
        <f>IF(B63&lt;&gt;"",MAX($A$3:A62)+1,"")</f>
        <v>56</v>
      </c>
      <c r="B63" s="10" t="s">
        <v>10</v>
      </c>
      <c r="C63" s="11" t="s">
        <v>71</v>
      </c>
      <c r="D63" s="10" t="s">
        <v>12</v>
      </c>
      <c r="E63" s="10">
        <v>1</v>
      </c>
      <c r="F63" s="157"/>
      <c r="G63" s="157"/>
      <c r="H63" s="157"/>
    </row>
    <row r="64" customHeight="1" spans="1:8">
      <c r="A64" s="6" t="str">
        <f>IF(B64&lt;&gt;"",MAX($A$3:A63)+1,"")</f>
        <v/>
      </c>
      <c r="B64" s="10"/>
      <c r="C64" s="8" t="s">
        <v>72</v>
      </c>
      <c r="D64" s="10"/>
      <c r="E64" s="10"/>
      <c r="F64" s="157"/>
      <c r="G64" s="157"/>
      <c r="H64" s="157"/>
    </row>
    <row r="65" customHeight="1" spans="1:8">
      <c r="A65" s="6">
        <f>IF(B65&lt;&gt;"",MAX($A$3:A64)+1,"")</f>
        <v>57</v>
      </c>
      <c r="B65" s="10" t="s">
        <v>33</v>
      </c>
      <c r="C65" s="11" t="s">
        <v>69</v>
      </c>
      <c r="D65" s="10" t="s">
        <v>35</v>
      </c>
      <c r="E65" s="10">
        <v>18</v>
      </c>
      <c r="F65" s="157"/>
      <c r="G65" s="157"/>
      <c r="H65" s="157"/>
    </row>
    <row r="66" customHeight="1" spans="1:8">
      <c r="A66" s="6">
        <f>IF(B66&lt;&gt;"",MAX($A$3:A65)+1,"")</f>
        <v>58</v>
      </c>
      <c r="B66" s="10" t="s">
        <v>10</v>
      </c>
      <c r="C66" s="11" t="s">
        <v>73</v>
      </c>
      <c r="D66" s="10" t="s">
        <v>12</v>
      </c>
      <c r="E66" s="10">
        <v>1</v>
      </c>
      <c r="F66" s="157"/>
      <c r="G66" s="157"/>
      <c r="H66" s="157"/>
    </row>
    <row r="67" customHeight="1" spans="1:8">
      <c r="A67" s="6">
        <f>IF(B67&lt;&gt;"",MAX($A$3:A66)+1,"")</f>
        <v>59</v>
      </c>
      <c r="B67" s="10" t="s">
        <v>10</v>
      </c>
      <c r="C67" s="11" t="s">
        <v>74</v>
      </c>
      <c r="D67" s="10" t="s">
        <v>12</v>
      </c>
      <c r="E67" s="10">
        <v>1</v>
      </c>
      <c r="F67" s="157"/>
      <c r="G67" s="157"/>
      <c r="H67" s="157"/>
    </row>
    <row r="68" customHeight="1" spans="1:8">
      <c r="A68" s="6" t="str">
        <f>IF(B68&lt;&gt;"",MAX($A$3:A67)+1,"")</f>
        <v/>
      </c>
      <c r="B68" s="144"/>
      <c r="C68" s="144" t="s">
        <v>75</v>
      </c>
      <c r="D68" s="144"/>
      <c r="E68" s="144"/>
      <c r="F68" s="144"/>
      <c r="G68" s="144"/>
      <c r="H68" s="144"/>
    </row>
    <row r="69" customHeight="1" spans="1:8">
      <c r="A69" s="6">
        <f>IF(B69&lt;&gt;"",MAX($A$3:A68)+1,"")</f>
        <v>60</v>
      </c>
      <c r="B69" s="18" t="s">
        <v>19</v>
      </c>
      <c r="C69" s="79" t="s">
        <v>58</v>
      </c>
      <c r="D69" s="18" t="s">
        <v>12</v>
      </c>
      <c r="E69" s="170">
        <v>130</v>
      </c>
      <c r="F69" s="157"/>
      <c r="G69" s="157"/>
      <c r="H69" s="157"/>
    </row>
    <row r="70" customHeight="1" spans="1:8">
      <c r="A70" s="6">
        <f>IF(B70&lt;&gt;"",MAX($A$3:A69)+1,"")</f>
        <v>61</v>
      </c>
      <c r="B70" s="18" t="s">
        <v>10</v>
      </c>
      <c r="C70" s="79" t="s">
        <v>76</v>
      </c>
      <c r="D70" s="18" t="s">
        <v>12</v>
      </c>
      <c r="E70" s="170">
        <v>206</v>
      </c>
      <c r="F70" s="157"/>
      <c r="G70" s="157"/>
      <c r="H70" s="157"/>
    </row>
    <row r="71" customHeight="1" spans="1:8">
      <c r="A71" s="6">
        <f>IF(B71&lt;&gt;"",MAX($A$3:A70)+1,"")</f>
        <v>62</v>
      </c>
      <c r="B71" s="18" t="s">
        <v>19</v>
      </c>
      <c r="C71" s="79" t="s">
        <v>77</v>
      </c>
      <c r="D71" s="18" t="s">
        <v>12</v>
      </c>
      <c r="E71" s="170">
        <v>7</v>
      </c>
      <c r="F71" s="157"/>
      <c r="G71" s="157"/>
      <c r="H71" s="157"/>
    </row>
    <row r="72" customHeight="1" spans="1:8">
      <c r="A72" s="6">
        <f>IF(B72&lt;&gt;"",MAX($A$3:A71)+1,"")</f>
        <v>63</v>
      </c>
      <c r="B72" s="18" t="s">
        <v>10</v>
      </c>
      <c r="C72" s="79" t="s">
        <v>78</v>
      </c>
      <c r="D72" s="18" t="s">
        <v>12</v>
      </c>
      <c r="E72" s="170">
        <v>98</v>
      </c>
      <c r="F72" s="157"/>
      <c r="G72" s="157"/>
      <c r="H72" s="157"/>
    </row>
    <row r="73" customHeight="1" spans="1:8">
      <c r="A73" s="6">
        <f>IF(B73&lt;&gt;"",MAX($A$3:A72)+1,"")</f>
        <v>64</v>
      </c>
      <c r="B73" s="18" t="s">
        <v>10</v>
      </c>
      <c r="C73" s="79" t="s">
        <v>79</v>
      </c>
      <c r="D73" s="18" t="s">
        <v>12</v>
      </c>
      <c r="E73" s="170">
        <v>1</v>
      </c>
      <c r="F73" s="157"/>
      <c r="G73" s="157"/>
      <c r="H73" s="157"/>
    </row>
    <row r="74" customHeight="1" spans="1:8">
      <c r="A74" s="6">
        <f>IF(B74&lt;&gt;"",MAX($A$3:A73)+1,"")</f>
        <v>65</v>
      </c>
      <c r="B74" s="18" t="s">
        <v>10</v>
      </c>
      <c r="C74" s="79" t="s">
        <v>80</v>
      </c>
      <c r="D74" s="18" t="s">
        <v>12</v>
      </c>
      <c r="E74" s="170">
        <v>11</v>
      </c>
      <c r="F74" s="157"/>
      <c r="G74" s="157"/>
      <c r="H74" s="157"/>
    </row>
    <row r="75" customHeight="1" spans="1:8">
      <c r="A75" s="6">
        <f>IF(B75&lt;&gt;"",MAX($A$3:A74)+1,"")</f>
        <v>66</v>
      </c>
      <c r="B75" s="18" t="s">
        <v>10</v>
      </c>
      <c r="C75" s="79" t="s">
        <v>30</v>
      </c>
      <c r="D75" s="18" t="s">
        <v>12</v>
      </c>
      <c r="E75" s="139">
        <v>64</v>
      </c>
      <c r="F75" s="157"/>
      <c r="G75" s="157"/>
      <c r="H75" s="157"/>
    </row>
    <row r="76" customHeight="1" spans="1:8">
      <c r="A76" s="6">
        <f>IF(B76&lt;&gt;"",MAX($A$3:A75)+1,"")</f>
        <v>67</v>
      </c>
      <c r="B76" s="18" t="s">
        <v>10</v>
      </c>
      <c r="C76" s="79" t="s">
        <v>81</v>
      </c>
      <c r="D76" s="18" t="s">
        <v>12</v>
      </c>
      <c r="E76" s="170">
        <v>72</v>
      </c>
      <c r="F76" s="157"/>
      <c r="G76" s="157"/>
      <c r="H76" s="157"/>
    </row>
    <row r="77" customHeight="1" spans="1:8">
      <c r="A77" s="6">
        <f>IF(B77&lt;&gt;"",MAX($A$3:A76)+1,"")</f>
        <v>68</v>
      </c>
      <c r="B77" s="18" t="s">
        <v>10</v>
      </c>
      <c r="C77" s="79" t="s">
        <v>82</v>
      </c>
      <c r="D77" s="18" t="s">
        <v>12</v>
      </c>
      <c r="E77" s="170">
        <v>11</v>
      </c>
      <c r="F77" s="157"/>
      <c r="G77" s="157"/>
      <c r="H77" s="157"/>
    </row>
    <row r="78" customHeight="1" spans="1:8">
      <c r="A78" s="6">
        <f>IF(B78&lt;&gt;"",MAX($A$3:A77)+1,"")</f>
        <v>69</v>
      </c>
      <c r="B78" s="18" t="s">
        <v>10</v>
      </c>
      <c r="C78" s="79" t="s">
        <v>29</v>
      </c>
      <c r="D78" s="18" t="s">
        <v>12</v>
      </c>
      <c r="E78" s="170">
        <v>29</v>
      </c>
      <c r="F78" s="157"/>
      <c r="G78" s="157"/>
      <c r="H78" s="157"/>
    </row>
    <row r="79" customHeight="1" spans="1:8">
      <c r="A79" s="6">
        <f>IF(B79&lt;&gt;"",MAX($A$3:A78)+1,"")</f>
        <v>70</v>
      </c>
      <c r="B79" s="18" t="s">
        <v>19</v>
      </c>
      <c r="C79" s="79" t="s">
        <v>83</v>
      </c>
      <c r="D79" s="18" t="s">
        <v>12</v>
      </c>
      <c r="E79" s="170">
        <v>64</v>
      </c>
      <c r="F79" s="157"/>
      <c r="G79" s="157"/>
      <c r="H79" s="157"/>
    </row>
    <row r="80" customHeight="1" spans="1:8">
      <c r="A80" s="6">
        <f>IF(B80&lt;&gt;"",MAX($A$3:A79)+1,"")</f>
        <v>71</v>
      </c>
      <c r="B80" s="18" t="s">
        <v>10</v>
      </c>
      <c r="C80" s="79" t="s">
        <v>84</v>
      </c>
      <c r="D80" s="18" t="s">
        <v>12</v>
      </c>
      <c r="E80" s="170">
        <v>11</v>
      </c>
      <c r="F80" s="157"/>
      <c r="G80" s="157"/>
      <c r="H80" s="157"/>
    </row>
    <row r="81" customHeight="1" spans="1:8">
      <c r="A81" s="6">
        <f>IF(B81&lt;&gt;"",MAX($A$3:A80)+1,"")</f>
        <v>72</v>
      </c>
      <c r="B81" s="18" t="s">
        <v>33</v>
      </c>
      <c r="C81" s="79" t="s">
        <v>34</v>
      </c>
      <c r="D81" s="18" t="s">
        <v>35</v>
      </c>
      <c r="E81" s="170">
        <v>270</v>
      </c>
      <c r="F81" s="157"/>
      <c r="G81" s="157"/>
      <c r="H81" s="157"/>
    </row>
    <row r="82" customHeight="1" spans="1:8">
      <c r="A82" s="6">
        <f>IF(B82&lt;&gt;"",MAX($A$3:A81)+1,"")</f>
        <v>73</v>
      </c>
      <c r="B82" s="18" t="s">
        <v>33</v>
      </c>
      <c r="C82" s="79" t="s">
        <v>36</v>
      </c>
      <c r="D82" s="18" t="s">
        <v>35</v>
      </c>
      <c r="E82" s="170">
        <v>150</v>
      </c>
      <c r="F82" s="157"/>
      <c r="G82" s="157"/>
      <c r="H82" s="157"/>
    </row>
    <row r="83" customHeight="1" spans="1:8">
      <c r="A83" s="6">
        <f>IF(B83&lt;&gt;"",MAX($A$3:A82)+1,"")</f>
        <v>74</v>
      </c>
      <c r="B83" s="18" t="s">
        <v>33</v>
      </c>
      <c r="C83" s="79" t="s">
        <v>37</v>
      </c>
      <c r="D83" s="18" t="s">
        <v>35</v>
      </c>
      <c r="E83" s="170">
        <v>700</v>
      </c>
      <c r="F83" s="157"/>
      <c r="G83" s="157"/>
      <c r="H83" s="157"/>
    </row>
    <row r="84" customHeight="1" spans="1:8">
      <c r="A84" s="6">
        <f>IF(B84&lt;&gt;"",MAX($A$3:A83)+1,"")</f>
        <v>75</v>
      </c>
      <c r="B84" s="18" t="s">
        <v>33</v>
      </c>
      <c r="C84" s="79" t="s">
        <v>85</v>
      </c>
      <c r="D84" s="18" t="s">
        <v>35</v>
      </c>
      <c r="E84" s="170">
        <v>2462.5</v>
      </c>
      <c r="F84" s="157"/>
      <c r="G84" s="157"/>
      <c r="H84" s="157"/>
    </row>
    <row r="85" customHeight="1" spans="1:8">
      <c r="A85" s="6">
        <f>IF(B85&lt;&gt;"",MAX($A$3:A84)+1,"")</f>
        <v>76</v>
      </c>
      <c r="B85" s="18" t="s">
        <v>33</v>
      </c>
      <c r="C85" s="79" t="s">
        <v>39</v>
      </c>
      <c r="D85" s="18" t="s">
        <v>35</v>
      </c>
      <c r="E85" s="170">
        <v>1226</v>
      </c>
      <c r="F85" s="157"/>
      <c r="G85" s="157"/>
      <c r="H85" s="157"/>
    </row>
    <row r="86" customHeight="1" spans="1:8">
      <c r="A86" s="6">
        <f>IF(B86&lt;&gt;"",MAX($A$3:A85)+1,"")</f>
        <v>77</v>
      </c>
      <c r="B86" s="18" t="s">
        <v>33</v>
      </c>
      <c r="C86" s="79" t="s">
        <v>40</v>
      </c>
      <c r="D86" s="18" t="s">
        <v>35</v>
      </c>
      <c r="E86" s="170">
        <v>877</v>
      </c>
      <c r="F86" s="157"/>
      <c r="G86" s="157"/>
      <c r="H86" s="157"/>
    </row>
    <row r="87" customHeight="1" spans="1:8">
      <c r="A87" s="6">
        <f>IF(B87&lt;&gt;"",MAX($A$3:A86)+1,"")</f>
        <v>78</v>
      </c>
      <c r="B87" s="18" t="s">
        <v>33</v>
      </c>
      <c r="C87" s="79" t="s">
        <v>86</v>
      </c>
      <c r="D87" s="18" t="s">
        <v>35</v>
      </c>
      <c r="E87" s="170">
        <v>56</v>
      </c>
      <c r="F87" s="157"/>
      <c r="G87" s="157"/>
      <c r="H87" s="157"/>
    </row>
    <row r="88" customHeight="1" spans="1:8">
      <c r="A88" s="6">
        <f>IF(B88&lt;&gt;"",MAX($A$3:A87)+1,"")</f>
        <v>79</v>
      </c>
      <c r="B88" s="18" t="s">
        <v>33</v>
      </c>
      <c r="C88" s="79" t="s">
        <v>87</v>
      </c>
      <c r="D88" s="18" t="s">
        <v>35</v>
      </c>
      <c r="E88" s="170">
        <v>580</v>
      </c>
      <c r="F88" s="157"/>
      <c r="G88" s="157"/>
      <c r="H88" s="157"/>
    </row>
    <row r="89" customHeight="1" spans="1:8">
      <c r="A89" s="6">
        <f>IF(B89&lt;&gt;"",MAX($A$3:A88)+1,"")</f>
        <v>80</v>
      </c>
      <c r="B89" s="18" t="s">
        <v>33</v>
      </c>
      <c r="C89" s="79" t="s">
        <v>88</v>
      </c>
      <c r="D89" s="18" t="s">
        <v>35</v>
      </c>
      <c r="E89" s="170">
        <v>634</v>
      </c>
      <c r="F89" s="157"/>
      <c r="G89" s="157"/>
      <c r="H89" s="157"/>
    </row>
    <row r="90" customHeight="1" spans="1:8">
      <c r="A90" s="6">
        <f>IF(B90&lt;&gt;"",MAX($A$3:A89)+1,"")</f>
        <v>81</v>
      </c>
      <c r="B90" s="18" t="s">
        <v>33</v>
      </c>
      <c r="C90" s="79" t="s">
        <v>89</v>
      </c>
      <c r="D90" s="18" t="s">
        <v>35</v>
      </c>
      <c r="E90" s="170">
        <v>822.59</v>
      </c>
      <c r="F90" s="157"/>
      <c r="G90" s="157"/>
      <c r="H90" s="157"/>
    </row>
    <row r="91" customHeight="1" spans="1:8">
      <c r="A91" s="6">
        <f>IF(B91&lt;&gt;"",MAX($A$3:A90)+1,"")</f>
        <v>82</v>
      </c>
      <c r="B91" s="18" t="s">
        <v>33</v>
      </c>
      <c r="C91" s="79" t="s">
        <v>90</v>
      </c>
      <c r="D91" s="18" t="s">
        <v>35</v>
      </c>
      <c r="E91" s="170">
        <v>100</v>
      </c>
      <c r="F91" s="157"/>
      <c r="G91" s="157"/>
      <c r="H91" s="157"/>
    </row>
    <row r="92" customHeight="1" spans="1:8">
      <c r="A92" s="6" t="str">
        <f>IF(B92&lt;&gt;"",MAX($A$3:A91)+1,"")</f>
        <v/>
      </c>
      <c r="B92" s="144"/>
      <c r="C92" s="144" t="s">
        <v>91</v>
      </c>
      <c r="D92" s="144"/>
      <c r="E92" s="144"/>
      <c r="F92" s="144"/>
      <c r="G92" s="144"/>
      <c r="H92" s="144"/>
    </row>
    <row r="93" customHeight="1" spans="1:8">
      <c r="A93" s="6">
        <f>IF(B93&lt;&gt;"",MAX($A$3:A92)+1,"")</f>
        <v>83</v>
      </c>
      <c r="B93" s="18" t="s">
        <v>10</v>
      </c>
      <c r="C93" s="79" t="s">
        <v>92</v>
      </c>
      <c r="D93" s="18" t="s">
        <v>12</v>
      </c>
      <c r="E93" s="170">
        <v>148</v>
      </c>
      <c r="F93" s="157"/>
      <c r="G93" s="157"/>
      <c r="H93" s="157"/>
    </row>
    <row r="94" customHeight="1" spans="1:8">
      <c r="A94" s="6">
        <f>IF(B94&lt;&gt;"",MAX($A$3:A93)+1,"")</f>
        <v>84</v>
      </c>
      <c r="B94" s="18" t="s">
        <v>10</v>
      </c>
      <c r="C94" s="79" t="s">
        <v>78</v>
      </c>
      <c r="D94" s="18" t="s">
        <v>12</v>
      </c>
      <c r="E94" s="170">
        <v>15</v>
      </c>
      <c r="F94" s="157"/>
      <c r="G94" s="157"/>
      <c r="H94" s="157"/>
    </row>
    <row r="95" customHeight="1" spans="1:8">
      <c r="A95" s="6">
        <f>IF(B95&lt;&gt;"",MAX($A$3:A94)+1,"")</f>
        <v>85</v>
      </c>
      <c r="B95" s="18" t="s">
        <v>19</v>
      </c>
      <c r="C95" s="79" t="s">
        <v>93</v>
      </c>
      <c r="D95" s="18" t="s">
        <v>12</v>
      </c>
      <c r="E95" s="170">
        <v>28</v>
      </c>
      <c r="F95" s="157"/>
      <c r="G95" s="157"/>
      <c r="H95" s="157"/>
    </row>
    <row r="96" customHeight="1" spans="1:8">
      <c r="A96" s="6">
        <f>IF(B96&lt;&gt;"",MAX($A$3:A95)+1,"")</f>
        <v>86</v>
      </c>
      <c r="B96" s="18" t="s">
        <v>10</v>
      </c>
      <c r="C96" s="79" t="s">
        <v>94</v>
      </c>
      <c r="D96" s="18" t="s">
        <v>12</v>
      </c>
      <c r="E96" s="170">
        <v>1</v>
      </c>
      <c r="F96" s="157"/>
      <c r="G96" s="157"/>
      <c r="H96" s="157"/>
    </row>
    <row r="97" customHeight="1" spans="1:8">
      <c r="A97" s="6">
        <f>IF(B97&lt;&gt;"",MAX($A$3:A96)+1,"")</f>
        <v>87</v>
      </c>
      <c r="B97" s="18" t="s">
        <v>10</v>
      </c>
      <c r="C97" s="79" t="s">
        <v>79</v>
      </c>
      <c r="D97" s="18" t="s">
        <v>12</v>
      </c>
      <c r="E97" s="170">
        <v>10</v>
      </c>
      <c r="F97" s="157"/>
      <c r="G97" s="157"/>
      <c r="H97" s="157"/>
    </row>
    <row r="98" customHeight="1" spans="1:8">
      <c r="A98" s="6">
        <f>IF(B98&lt;&gt;"",MAX($A$3:A97)+1,"")</f>
        <v>88</v>
      </c>
      <c r="B98" s="18" t="s">
        <v>10</v>
      </c>
      <c r="C98" s="79" t="s">
        <v>81</v>
      </c>
      <c r="D98" s="18" t="s">
        <v>12</v>
      </c>
      <c r="E98" s="170">
        <v>52</v>
      </c>
      <c r="F98" s="157"/>
      <c r="G98" s="157"/>
      <c r="H98" s="157"/>
    </row>
    <row r="99" customHeight="1" spans="1:8">
      <c r="A99" s="6">
        <f>IF(B99&lt;&gt;"",MAX($A$3:A98)+1,"")</f>
        <v>89</v>
      </c>
      <c r="B99" s="18" t="s">
        <v>10</v>
      </c>
      <c r="C99" s="79" t="s">
        <v>95</v>
      </c>
      <c r="D99" s="18" t="s">
        <v>12</v>
      </c>
      <c r="E99" s="170">
        <v>5</v>
      </c>
      <c r="F99" s="157"/>
      <c r="G99" s="157"/>
      <c r="H99" s="157"/>
    </row>
    <row r="100" customHeight="1" spans="1:8">
      <c r="A100" s="6">
        <f>IF(B100&lt;&gt;"",MAX($A$3:A99)+1,"")</f>
        <v>90</v>
      </c>
      <c r="B100" s="18" t="s">
        <v>19</v>
      </c>
      <c r="C100" s="79" t="s">
        <v>96</v>
      </c>
      <c r="D100" s="18" t="s">
        <v>12</v>
      </c>
      <c r="E100" s="170">
        <v>9</v>
      </c>
      <c r="F100" s="157"/>
      <c r="G100" s="157"/>
      <c r="H100" s="157"/>
    </row>
    <row r="101" customHeight="1" spans="1:8">
      <c r="A101" s="6">
        <f>IF(B101&lt;&gt;"",MAX($A$3:A100)+1,"")</f>
        <v>91</v>
      </c>
      <c r="B101" s="18" t="s">
        <v>19</v>
      </c>
      <c r="C101" s="79" t="s">
        <v>97</v>
      </c>
      <c r="D101" s="18" t="s">
        <v>12</v>
      </c>
      <c r="E101" s="170">
        <v>83</v>
      </c>
      <c r="F101" s="157"/>
      <c r="G101" s="157"/>
      <c r="H101" s="157"/>
    </row>
    <row r="102" customHeight="1" spans="1:8">
      <c r="A102" s="6">
        <f>IF(B102&lt;&gt;"",MAX($A$3:A101)+1,"")</f>
        <v>92</v>
      </c>
      <c r="B102" s="18" t="s">
        <v>10</v>
      </c>
      <c r="C102" s="79" t="s">
        <v>98</v>
      </c>
      <c r="D102" s="18" t="s">
        <v>12</v>
      </c>
      <c r="E102" s="170">
        <v>4</v>
      </c>
      <c r="F102" s="157"/>
      <c r="G102" s="157"/>
      <c r="H102" s="157"/>
    </row>
    <row r="103" customHeight="1" spans="1:8">
      <c r="A103" s="6">
        <f>IF(B103&lt;&gt;"",MAX($A$3:A102)+1,"")</f>
        <v>93</v>
      </c>
      <c r="B103" s="18" t="s">
        <v>19</v>
      </c>
      <c r="C103" s="79" t="s">
        <v>99</v>
      </c>
      <c r="D103" s="18" t="s">
        <v>12</v>
      </c>
      <c r="E103" s="170">
        <v>29</v>
      </c>
      <c r="F103" s="157"/>
      <c r="G103" s="157"/>
      <c r="H103" s="157"/>
    </row>
    <row r="104" customHeight="1" spans="1:8">
      <c r="A104" s="6">
        <f>IF(B104&lt;&gt;"",MAX($A$3:A103)+1,"")</f>
        <v>94</v>
      </c>
      <c r="B104" s="18" t="s">
        <v>10</v>
      </c>
      <c r="C104" s="79" t="s">
        <v>100</v>
      </c>
      <c r="D104" s="18" t="s">
        <v>12</v>
      </c>
      <c r="E104" s="170">
        <v>61</v>
      </c>
      <c r="F104" s="157"/>
      <c r="G104" s="157"/>
      <c r="H104" s="157"/>
    </row>
    <row r="105" customHeight="1" spans="1:8">
      <c r="A105" s="6">
        <f>IF(B105&lt;&gt;"",MAX($A$3:A104)+1,"")</f>
        <v>95</v>
      </c>
      <c r="B105" s="18" t="s">
        <v>10</v>
      </c>
      <c r="C105" s="79" t="s">
        <v>101</v>
      </c>
      <c r="D105" s="18" t="s">
        <v>12</v>
      </c>
      <c r="E105" s="170">
        <v>4</v>
      </c>
      <c r="F105" s="157"/>
      <c r="G105" s="157"/>
      <c r="H105" s="157"/>
    </row>
    <row r="106" customHeight="1" spans="1:8">
      <c r="A106" s="6">
        <f>IF(B106&lt;&gt;"",MAX($A$3:A105)+1,"")</f>
        <v>96</v>
      </c>
      <c r="B106" s="18" t="s">
        <v>10</v>
      </c>
      <c r="C106" s="79" t="s">
        <v>57</v>
      </c>
      <c r="D106" s="18" t="s">
        <v>12</v>
      </c>
      <c r="E106" s="170">
        <v>1</v>
      </c>
      <c r="F106" s="157"/>
      <c r="G106" s="157"/>
      <c r="H106" s="157"/>
    </row>
    <row r="107" customHeight="1" spans="1:8">
      <c r="A107" s="6">
        <f>IF(B107&lt;&gt;"",MAX($A$3:A106)+1,"")</f>
        <v>97</v>
      </c>
      <c r="B107" s="18" t="s">
        <v>10</v>
      </c>
      <c r="C107" s="79" t="s">
        <v>102</v>
      </c>
      <c r="D107" s="18" t="s">
        <v>12</v>
      </c>
      <c r="E107" s="170">
        <v>92</v>
      </c>
      <c r="F107" s="157"/>
      <c r="G107" s="157"/>
      <c r="H107" s="157"/>
    </row>
    <row r="108" customHeight="1" spans="1:8">
      <c r="A108" s="6">
        <f>IF(B108&lt;&gt;"",MAX($A$3:A107)+1,"")</f>
        <v>98</v>
      </c>
      <c r="B108" s="18" t="s">
        <v>10</v>
      </c>
      <c r="C108" s="79" t="s">
        <v>27</v>
      </c>
      <c r="D108" s="18" t="s">
        <v>12</v>
      </c>
      <c r="E108" s="170">
        <v>12</v>
      </c>
      <c r="F108" s="157"/>
      <c r="G108" s="157"/>
      <c r="H108" s="157"/>
    </row>
    <row r="109" customHeight="1" spans="1:8">
      <c r="A109" s="6">
        <f>IF(B109&lt;&gt;"",MAX($A$3:A108)+1,"")</f>
        <v>99</v>
      </c>
      <c r="B109" s="18" t="s">
        <v>19</v>
      </c>
      <c r="C109" s="79" t="s">
        <v>28</v>
      </c>
      <c r="D109" s="18" t="s">
        <v>12</v>
      </c>
      <c r="E109" s="170">
        <v>11</v>
      </c>
      <c r="F109" s="157"/>
      <c r="G109" s="157"/>
      <c r="H109" s="157"/>
    </row>
    <row r="110" customHeight="1" spans="1:8">
      <c r="A110" s="6">
        <f>IF(B110&lt;&gt;"",MAX($A$3:A109)+1,"")</f>
        <v>100</v>
      </c>
      <c r="B110" s="18" t="s">
        <v>19</v>
      </c>
      <c r="C110" s="79" t="s">
        <v>103</v>
      </c>
      <c r="D110" s="18" t="s">
        <v>12</v>
      </c>
      <c r="E110" s="170">
        <v>11</v>
      </c>
      <c r="F110" s="157"/>
      <c r="G110" s="157"/>
      <c r="H110" s="157"/>
    </row>
    <row r="111" customHeight="1" spans="1:8">
      <c r="A111" s="6">
        <f>IF(B111&lt;&gt;"",MAX($A$3:A110)+1,"")</f>
        <v>101</v>
      </c>
      <c r="B111" s="18" t="s">
        <v>19</v>
      </c>
      <c r="C111" s="79" t="s">
        <v>104</v>
      </c>
      <c r="D111" s="18" t="s">
        <v>12</v>
      </c>
      <c r="E111" s="170">
        <v>2</v>
      </c>
      <c r="F111" s="157"/>
      <c r="G111" s="157"/>
      <c r="H111" s="157"/>
    </row>
    <row r="112" customHeight="1" spans="1:8">
      <c r="A112" s="6">
        <f>IF(B112&lt;&gt;"",MAX($A$3:A111)+1,"")</f>
        <v>102</v>
      </c>
      <c r="B112" s="18" t="s">
        <v>10</v>
      </c>
      <c r="C112" s="79" t="s">
        <v>32</v>
      </c>
      <c r="D112" s="18" t="s">
        <v>12</v>
      </c>
      <c r="E112" s="170">
        <v>2</v>
      </c>
      <c r="F112" s="157"/>
      <c r="G112" s="157"/>
      <c r="H112" s="157"/>
    </row>
    <row r="113" customHeight="1" spans="1:8">
      <c r="A113" s="6">
        <f>IF(B113&lt;&gt;"",MAX($A$3:A112)+1,"")</f>
        <v>103</v>
      </c>
      <c r="B113" s="18" t="s">
        <v>10</v>
      </c>
      <c r="C113" s="79" t="s">
        <v>105</v>
      </c>
      <c r="D113" s="18" t="s">
        <v>12</v>
      </c>
      <c r="E113" s="170">
        <v>6</v>
      </c>
      <c r="F113" s="157"/>
      <c r="G113" s="157"/>
      <c r="H113" s="157"/>
    </row>
    <row r="114" customHeight="1" spans="1:8">
      <c r="A114" s="6">
        <f>IF(B114&lt;&gt;"",MAX($A$3:A113)+1,"")</f>
        <v>104</v>
      </c>
      <c r="B114" s="18" t="s">
        <v>10</v>
      </c>
      <c r="C114" s="79" t="s">
        <v>31</v>
      </c>
      <c r="D114" s="18" t="s">
        <v>12</v>
      </c>
      <c r="E114" s="170">
        <v>1</v>
      </c>
      <c r="F114" s="157"/>
      <c r="G114" s="157"/>
      <c r="H114" s="157"/>
    </row>
    <row r="115" customHeight="1" spans="1:8">
      <c r="A115" s="6">
        <f>IF(B115&lt;&gt;"",MAX($A$3:A114)+1,"")</f>
        <v>105</v>
      </c>
      <c r="B115" s="18" t="s">
        <v>33</v>
      </c>
      <c r="C115" s="79" t="s">
        <v>106</v>
      </c>
      <c r="D115" s="18" t="s">
        <v>35</v>
      </c>
      <c r="E115" s="170">
        <v>270</v>
      </c>
      <c r="F115" s="157"/>
      <c r="G115" s="157"/>
      <c r="H115" s="157"/>
    </row>
    <row r="116" customHeight="1" spans="1:8">
      <c r="A116" s="6">
        <f>IF(B116&lt;&gt;"",MAX($A$3:A115)+1,"")</f>
        <v>106</v>
      </c>
      <c r="B116" s="18" t="s">
        <v>33</v>
      </c>
      <c r="C116" s="79" t="s">
        <v>107</v>
      </c>
      <c r="D116" s="18" t="s">
        <v>35</v>
      </c>
      <c r="E116" s="170">
        <v>130</v>
      </c>
      <c r="F116" s="157"/>
      <c r="G116" s="157"/>
      <c r="H116" s="157"/>
    </row>
    <row r="117" customHeight="1" spans="1:8">
      <c r="A117" s="6">
        <f>IF(B117&lt;&gt;"",MAX($A$3:A116)+1,"")</f>
        <v>107</v>
      </c>
      <c r="B117" s="18" t="s">
        <v>33</v>
      </c>
      <c r="C117" s="79" t="s">
        <v>108</v>
      </c>
      <c r="D117" s="18" t="s">
        <v>35</v>
      </c>
      <c r="E117" s="170">
        <v>800</v>
      </c>
      <c r="F117" s="157"/>
      <c r="G117" s="157"/>
      <c r="H117" s="157"/>
    </row>
    <row r="118" customHeight="1" spans="1:8">
      <c r="A118" s="6">
        <f>IF(B118&lt;&gt;"",MAX($A$3:A117)+1,"")</f>
        <v>108</v>
      </c>
      <c r="B118" s="18" t="s">
        <v>33</v>
      </c>
      <c r="C118" s="79" t="s">
        <v>64</v>
      </c>
      <c r="D118" s="18" t="s">
        <v>35</v>
      </c>
      <c r="E118" s="170">
        <v>130</v>
      </c>
      <c r="F118" s="157"/>
      <c r="G118" s="157"/>
      <c r="H118" s="157"/>
    </row>
    <row r="119" customHeight="1" spans="1:8">
      <c r="A119" s="6">
        <f>IF(B119&lt;&gt;"",MAX($A$3:A118)+1,"")</f>
        <v>109</v>
      </c>
      <c r="B119" s="18" t="s">
        <v>33</v>
      </c>
      <c r="C119" s="79" t="s">
        <v>109</v>
      </c>
      <c r="D119" s="18" t="s">
        <v>35</v>
      </c>
      <c r="E119" s="170">
        <v>160</v>
      </c>
      <c r="F119" s="157"/>
      <c r="G119" s="157"/>
      <c r="H119" s="157"/>
    </row>
    <row r="120" customHeight="1" spans="1:8">
      <c r="A120" s="6">
        <f>IF(B120&lt;&gt;"",MAX($A$3:A119)+1,"")</f>
        <v>110</v>
      </c>
      <c r="B120" s="18" t="s">
        <v>33</v>
      </c>
      <c r="C120" s="79" t="s">
        <v>110</v>
      </c>
      <c r="D120" s="18" t="s">
        <v>35</v>
      </c>
      <c r="E120" s="170">
        <v>260</v>
      </c>
      <c r="F120" s="157"/>
      <c r="G120" s="157"/>
      <c r="H120" s="157"/>
    </row>
    <row r="121" customHeight="1" spans="1:8">
      <c r="A121" s="6">
        <f>IF(B121&lt;&gt;"",MAX($A$3:A120)+1,"")</f>
        <v>111</v>
      </c>
      <c r="B121" s="18" t="s">
        <v>33</v>
      </c>
      <c r="C121" s="79" t="s">
        <v>111</v>
      </c>
      <c r="D121" s="18" t="s">
        <v>35</v>
      </c>
      <c r="E121" s="170">
        <v>63</v>
      </c>
      <c r="F121" s="157"/>
      <c r="G121" s="157"/>
      <c r="H121" s="157"/>
    </row>
    <row r="122" customHeight="1" spans="1:8">
      <c r="A122" s="6">
        <f>IF(B122&lt;&gt;"",MAX($A$3:A121)+1,"")</f>
        <v>112</v>
      </c>
      <c r="B122" s="18" t="s">
        <v>33</v>
      </c>
      <c r="C122" s="79" t="s">
        <v>112</v>
      </c>
      <c r="D122" s="18" t="s">
        <v>35</v>
      </c>
      <c r="E122" s="170">
        <v>303</v>
      </c>
      <c r="F122" s="157"/>
      <c r="G122" s="157"/>
      <c r="H122" s="157"/>
    </row>
    <row r="123" customHeight="1" spans="1:8">
      <c r="A123" s="6">
        <f>IF(B123&lt;&gt;"",MAX($A$3:A122)+1,"")</f>
        <v>113</v>
      </c>
      <c r="B123" s="18" t="s">
        <v>33</v>
      </c>
      <c r="C123" s="79" t="s">
        <v>113</v>
      </c>
      <c r="D123" s="18" t="s">
        <v>35</v>
      </c>
      <c r="E123" s="170">
        <v>165</v>
      </c>
      <c r="F123" s="157"/>
      <c r="G123" s="157"/>
      <c r="H123" s="157"/>
    </row>
    <row r="124" customHeight="1" spans="1:8">
      <c r="A124" s="6">
        <f>IF(B124&lt;&gt;"",MAX($A$3:A123)+1,"")</f>
        <v>114</v>
      </c>
      <c r="B124" s="18" t="s">
        <v>114</v>
      </c>
      <c r="C124" s="79" t="s">
        <v>115</v>
      </c>
      <c r="D124" s="18" t="s">
        <v>35</v>
      </c>
      <c r="E124" s="139">
        <v>3459.4</v>
      </c>
      <c r="F124" s="157"/>
      <c r="G124" s="157"/>
      <c r="H124" s="157"/>
    </row>
    <row r="125" customHeight="1" spans="1:8">
      <c r="A125" s="6">
        <f>IF(B125&lt;&gt;"",MAX($A$3:A124)+1,"")</f>
        <v>115</v>
      </c>
      <c r="B125" s="18" t="s">
        <v>33</v>
      </c>
      <c r="C125" s="79" t="s">
        <v>116</v>
      </c>
      <c r="D125" s="18" t="s">
        <v>35</v>
      </c>
      <c r="E125" s="170">
        <v>8</v>
      </c>
      <c r="F125" s="157"/>
      <c r="G125" s="157"/>
      <c r="H125" s="157"/>
    </row>
    <row r="126" customHeight="1" spans="1:8">
      <c r="A126" s="6">
        <f>IF(B126&lt;&gt;"",MAX($A$3:A125)+1,"")</f>
        <v>116</v>
      </c>
      <c r="B126" s="18" t="s">
        <v>33</v>
      </c>
      <c r="C126" s="79" t="s">
        <v>117</v>
      </c>
      <c r="D126" s="18" t="s">
        <v>35</v>
      </c>
      <c r="E126" s="170">
        <v>210</v>
      </c>
      <c r="F126" s="157"/>
      <c r="G126" s="157"/>
      <c r="H126" s="157"/>
    </row>
    <row r="127" customHeight="1" spans="1:8">
      <c r="A127" s="6" t="str">
        <f>IF(B127&lt;&gt;"",MAX($A$3:A126)+1,"")</f>
        <v/>
      </c>
      <c r="B127" s="144"/>
      <c r="C127" s="144" t="s">
        <v>118</v>
      </c>
      <c r="D127" s="144"/>
      <c r="E127" s="144"/>
      <c r="F127" s="144"/>
      <c r="G127" s="144"/>
      <c r="H127" s="144"/>
    </row>
    <row r="128" customHeight="1" spans="1:8">
      <c r="A128" s="6">
        <f>IF(B128&lt;&gt;"",MAX($A$3:A127)+1,"")</f>
        <v>117</v>
      </c>
      <c r="B128" s="18" t="s">
        <v>10</v>
      </c>
      <c r="C128" s="79" t="s">
        <v>119</v>
      </c>
      <c r="D128" s="18" t="s">
        <v>12</v>
      </c>
      <c r="E128" s="170">
        <v>54</v>
      </c>
      <c r="F128" s="157"/>
      <c r="G128" s="157"/>
      <c r="H128" s="157"/>
    </row>
    <row r="129" customHeight="1" spans="1:8">
      <c r="A129" s="6">
        <f>IF(B129&lt;&gt;"",MAX($A$3:A128)+1,"")</f>
        <v>118</v>
      </c>
      <c r="B129" s="18" t="s">
        <v>19</v>
      </c>
      <c r="C129" s="79" t="s">
        <v>120</v>
      </c>
      <c r="D129" s="18" t="s">
        <v>12</v>
      </c>
      <c r="E129" s="170">
        <v>35</v>
      </c>
      <c r="F129" s="157"/>
      <c r="G129" s="157"/>
      <c r="H129" s="157"/>
    </row>
    <row r="130" customHeight="1" spans="1:8">
      <c r="A130" s="6">
        <f>IF(B130&lt;&gt;"",MAX($A$3:A129)+1,"")</f>
        <v>119</v>
      </c>
      <c r="B130" s="18" t="s">
        <v>33</v>
      </c>
      <c r="C130" s="79" t="s">
        <v>52</v>
      </c>
      <c r="D130" s="18" t="s">
        <v>35</v>
      </c>
      <c r="E130" s="170">
        <v>820</v>
      </c>
      <c r="F130" s="157"/>
      <c r="G130" s="157"/>
      <c r="H130" s="157"/>
    </row>
    <row r="131" customHeight="1" spans="1:8">
      <c r="A131" s="6">
        <f>IF(B131&lt;&gt;"",MAX($A$3:A130)+1,"")</f>
        <v>120</v>
      </c>
      <c r="B131" s="18" t="s">
        <v>33</v>
      </c>
      <c r="C131" s="79" t="s">
        <v>53</v>
      </c>
      <c r="D131" s="18" t="s">
        <v>35</v>
      </c>
      <c r="E131" s="170">
        <v>404</v>
      </c>
      <c r="F131" s="157"/>
      <c r="G131" s="157"/>
      <c r="H131" s="157"/>
    </row>
    <row r="132" customHeight="1" spans="1:8">
      <c r="A132" s="6">
        <f>IF(B132&lt;&gt;"",MAX($A$3:A131)+1,"")</f>
        <v>121</v>
      </c>
      <c r="B132" s="18" t="s">
        <v>33</v>
      </c>
      <c r="C132" s="79" t="s">
        <v>54</v>
      </c>
      <c r="D132" s="18" t="s">
        <v>35</v>
      </c>
      <c r="E132" s="170">
        <v>9</v>
      </c>
      <c r="F132" s="157"/>
      <c r="G132" s="157"/>
      <c r="H132" s="157"/>
    </row>
    <row r="133" customHeight="1" spans="1:8">
      <c r="A133" s="6">
        <f>IF(B133&lt;&gt;"",MAX($A$3:A132)+1,"")</f>
        <v>122</v>
      </c>
      <c r="B133" s="18" t="s">
        <v>33</v>
      </c>
      <c r="C133" s="79" t="s">
        <v>121</v>
      </c>
      <c r="D133" s="18" t="s">
        <v>35</v>
      </c>
      <c r="E133" s="170">
        <v>100</v>
      </c>
      <c r="F133" s="157"/>
      <c r="G133" s="157"/>
      <c r="H133" s="157"/>
    </row>
    <row r="134" customHeight="1" spans="1:8">
      <c r="A134" s="6" t="str">
        <f>IF(B134&lt;&gt;"",MAX($A$3:A133)+1,"")</f>
        <v/>
      </c>
      <c r="B134" s="144"/>
      <c r="C134" s="144" t="s">
        <v>122</v>
      </c>
      <c r="D134" s="144"/>
      <c r="E134" s="144"/>
      <c r="F134" s="144"/>
      <c r="G134" s="144"/>
      <c r="H134" s="144"/>
    </row>
    <row r="135" customHeight="1" spans="1:8">
      <c r="A135" s="6">
        <f>IF(B135&lt;&gt;"",MAX($A$3:A134)+1,"")</f>
        <v>123</v>
      </c>
      <c r="B135" s="18" t="s">
        <v>10</v>
      </c>
      <c r="C135" s="79" t="s">
        <v>123</v>
      </c>
      <c r="D135" s="18" t="s">
        <v>12</v>
      </c>
      <c r="E135" s="170">
        <v>10</v>
      </c>
      <c r="F135" s="157"/>
      <c r="G135" s="157"/>
      <c r="H135" s="157"/>
    </row>
    <row r="136" customHeight="1" spans="1:8">
      <c r="A136" s="6">
        <f>IF(B136&lt;&gt;"",MAX($A$3:A135)+1,"")</f>
        <v>124</v>
      </c>
      <c r="B136" s="18" t="s">
        <v>10</v>
      </c>
      <c r="C136" s="79" t="s">
        <v>124</v>
      </c>
      <c r="D136" s="18" t="s">
        <v>12</v>
      </c>
      <c r="E136" s="170">
        <v>4</v>
      </c>
      <c r="F136" s="157"/>
      <c r="G136" s="157"/>
      <c r="H136" s="157"/>
    </row>
    <row r="137" customHeight="1" spans="1:8">
      <c r="A137" s="6">
        <f>IF(B137&lt;&gt;"",MAX($A$3:A136)+1,"")</f>
        <v>125</v>
      </c>
      <c r="B137" s="18" t="s">
        <v>33</v>
      </c>
      <c r="C137" s="79" t="s">
        <v>52</v>
      </c>
      <c r="D137" s="18" t="s">
        <v>35</v>
      </c>
      <c r="E137" s="170">
        <v>760</v>
      </c>
      <c r="F137" s="157"/>
      <c r="G137" s="157"/>
      <c r="H137" s="157"/>
    </row>
    <row r="138" customHeight="1" spans="1:8">
      <c r="A138" s="6">
        <f>IF(B138&lt;&gt;"",MAX($A$3:A137)+1,"")</f>
        <v>126</v>
      </c>
      <c r="B138" s="18" t="s">
        <v>33</v>
      </c>
      <c r="C138" s="79" t="s">
        <v>125</v>
      </c>
      <c r="D138" s="18" t="s">
        <v>35</v>
      </c>
      <c r="E138" s="170">
        <v>810</v>
      </c>
      <c r="F138" s="157"/>
      <c r="G138" s="157"/>
      <c r="H138" s="157"/>
    </row>
    <row r="139" customHeight="1" spans="1:8">
      <c r="A139" s="6">
        <f>IF(B139&lt;&gt;"",MAX($A$3:A138)+1,"")</f>
        <v>127</v>
      </c>
      <c r="B139" s="18" t="s">
        <v>33</v>
      </c>
      <c r="C139" s="79" t="s">
        <v>108</v>
      </c>
      <c r="D139" s="18" t="s">
        <v>35</v>
      </c>
      <c r="E139" s="170">
        <v>120</v>
      </c>
      <c r="F139" s="157"/>
      <c r="G139" s="157"/>
      <c r="H139" s="157"/>
    </row>
    <row r="140" customHeight="1" spans="1:8">
      <c r="A140" s="6">
        <f>IF(B140&lt;&gt;"",MAX($A$3:A139)+1,"")</f>
        <v>128</v>
      </c>
      <c r="B140" s="18" t="s">
        <v>33</v>
      </c>
      <c r="C140" s="79" t="s">
        <v>61</v>
      </c>
      <c r="D140" s="18" t="s">
        <v>35</v>
      </c>
      <c r="E140" s="170">
        <v>180</v>
      </c>
      <c r="F140" s="157"/>
      <c r="G140" s="157"/>
      <c r="H140" s="157"/>
    </row>
    <row r="141" customHeight="1" spans="1:8">
      <c r="A141" s="6">
        <f>IF(B141&lt;&gt;"",MAX($A$3:A140)+1,"")</f>
        <v>129</v>
      </c>
      <c r="B141" s="18" t="s">
        <v>33</v>
      </c>
      <c r="C141" s="79" t="s">
        <v>126</v>
      </c>
      <c r="D141" s="18" t="s">
        <v>35</v>
      </c>
      <c r="E141" s="170">
        <v>370</v>
      </c>
      <c r="F141" s="157"/>
      <c r="G141" s="157"/>
      <c r="H141" s="157"/>
    </row>
    <row r="142" customHeight="1" spans="1:8">
      <c r="A142" s="6">
        <f>IF(B142&lt;&gt;"",MAX($A$3:A141)+1,"")</f>
        <v>130</v>
      </c>
      <c r="B142" s="18" t="s">
        <v>33</v>
      </c>
      <c r="C142" s="79" t="s">
        <v>127</v>
      </c>
      <c r="D142" s="18" t="s">
        <v>35</v>
      </c>
      <c r="E142" s="170">
        <v>300</v>
      </c>
      <c r="F142" s="157"/>
      <c r="G142" s="157"/>
      <c r="H142" s="157"/>
    </row>
    <row r="143" customHeight="1" spans="1:8">
      <c r="A143" s="6">
        <f>IF(B143&lt;&gt;"",MAX($A$3:A142)+1,"")</f>
        <v>131</v>
      </c>
      <c r="B143" s="18" t="s">
        <v>33</v>
      </c>
      <c r="C143" s="79" t="s">
        <v>128</v>
      </c>
      <c r="D143" s="18" t="s">
        <v>35</v>
      </c>
      <c r="E143" s="170">
        <v>400</v>
      </c>
      <c r="F143" s="157"/>
      <c r="G143" s="157"/>
      <c r="H143" s="157"/>
    </row>
    <row r="144" customHeight="1" spans="1:8">
      <c r="A144" s="6">
        <f>IF(B144&lt;&gt;"",MAX($A$3:A143)+1,"")</f>
        <v>132</v>
      </c>
      <c r="B144" s="18" t="s">
        <v>33</v>
      </c>
      <c r="C144" s="79" t="s">
        <v>129</v>
      </c>
      <c r="D144" s="18" t="s">
        <v>35</v>
      </c>
      <c r="E144" s="170">
        <v>805.91</v>
      </c>
      <c r="F144" s="157"/>
      <c r="G144" s="157"/>
      <c r="H144" s="157"/>
    </row>
    <row r="145" customHeight="1" spans="1:8">
      <c r="A145" s="6" t="str">
        <f>IF(B145&lt;&gt;"",MAX($A$3:A144)+1,"")</f>
        <v/>
      </c>
      <c r="B145" s="144"/>
      <c r="C145" s="144" t="s">
        <v>130</v>
      </c>
      <c r="D145" s="144"/>
      <c r="E145" s="144"/>
      <c r="F145" s="144"/>
      <c r="G145" s="144"/>
      <c r="H145" s="144"/>
    </row>
    <row r="146" customHeight="1" spans="1:8">
      <c r="A146" s="6">
        <f>IF(B146&lt;&gt;"",MAX($A$3:A145)+1,"")</f>
        <v>133</v>
      </c>
      <c r="B146" s="18" t="s">
        <v>10</v>
      </c>
      <c r="C146" s="79" t="s">
        <v>131</v>
      </c>
      <c r="D146" s="18" t="s">
        <v>12</v>
      </c>
      <c r="E146" s="170">
        <v>73</v>
      </c>
      <c r="F146" s="157"/>
      <c r="G146" s="157"/>
      <c r="H146" s="157"/>
    </row>
    <row r="147" customHeight="1" spans="1:8">
      <c r="A147" s="6">
        <f>IF(B147&lt;&gt;"",MAX($A$3:A146)+1,"")</f>
        <v>134</v>
      </c>
      <c r="B147" s="18" t="s">
        <v>19</v>
      </c>
      <c r="C147" s="79" t="s">
        <v>120</v>
      </c>
      <c r="D147" s="18" t="s">
        <v>12</v>
      </c>
      <c r="E147" s="170">
        <v>50</v>
      </c>
      <c r="F147" s="157"/>
      <c r="G147" s="157"/>
      <c r="H147" s="157"/>
    </row>
    <row r="148" customHeight="1" spans="1:8">
      <c r="A148" s="6">
        <f>IF(B148&lt;&gt;"",MAX($A$3:A147)+1,"")</f>
        <v>135</v>
      </c>
      <c r="B148" s="18" t="s">
        <v>33</v>
      </c>
      <c r="C148" s="79" t="s">
        <v>52</v>
      </c>
      <c r="D148" s="18" t="s">
        <v>35</v>
      </c>
      <c r="E148" s="170">
        <v>820</v>
      </c>
      <c r="F148" s="157"/>
      <c r="G148" s="157"/>
      <c r="H148" s="157"/>
    </row>
    <row r="149" customHeight="1" spans="1:8">
      <c r="A149" s="6">
        <f>IF(B149&lt;&gt;"",MAX($A$3:A148)+1,"")</f>
        <v>136</v>
      </c>
      <c r="B149" s="18" t="s">
        <v>33</v>
      </c>
      <c r="C149" s="79" t="s">
        <v>53</v>
      </c>
      <c r="D149" s="18" t="s">
        <v>35</v>
      </c>
      <c r="E149" s="170">
        <v>404</v>
      </c>
      <c r="F149" s="157"/>
      <c r="G149" s="157"/>
      <c r="H149" s="157"/>
    </row>
    <row r="150" customHeight="1" spans="1:8">
      <c r="A150" s="6">
        <f>IF(B150&lt;&gt;"",MAX($A$3:A149)+1,"")</f>
        <v>137</v>
      </c>
      <c r="B150" s="18" t="s">
        <v>33</v>
      </c>
      <c r="C150" s="79" t="s">
        <v>54</v>
      </c>
      <c r="D150" s="18" t="s">
        <v>35</v>
      </c>
      <c r="E150" s="170">
        <v>9</v>
      </c>
      <c r="F150" s="157"/>
      <c r="G150" s="157"/>
      <c r="H150" s="157"/>
    </row>
    <row r="151" customHeight="1" spans="1:8">
      <c r="A151" s="6">
        <f>IF(B151&lt;&gt;"",MAX($A$3:A150)+1,"")</f>
        <v>138</v>
      </c>
      <c r="B151" s="18" t="s">
        <v>33</v>
      </c>
      <c r="C151" s="79" t="s">
        <v>121</v>
      </c>
      <c r="D151" s="18" t="s">
        <v>35</v>
      </c>
      <c r="E151" s="170">
        <v>97</v>
      </c>
      <c r="F151" s="157"/>
      <c r="G151" s="157"/>
      <c r="H151" s="157"/>
    </row>
    <row r="152" customHeight="1" spans="1:8">
      <c r="A152" s="6" t="str">
        <f>IF(B152&lt;&gt;"",MAX($A$3:A151)+1,"")</f>
        <v/>
      </c>
      <c r="B152" s="144"/>
      <c r="C152" s="144" t="s">
        <v>132</v>
      </c>
      <c r="D152" s="144"/>
      <c r="E152" s="144"/>
      <c r="F152" s="144"/>
      <c r="G152" s="144"/>
      <c r="H152" s="144"/>
    </row>
    <row r="153" customHeight="1" spans="1:8">
      <c r="A153" s="6">
        <f>IF(B153&lt;&gt;"",MAX($A$3:A152)+1,"")</f>
        <v>139</v>
      </c>
      <c r="B153" s="18" t="s">
        <v>10</v>
      </c>
      <c r="C153" s="79" t="s">
        <v>79</v>
      </c>
      <c r="D153" s="18" t="s">
        <v>12</v>
      </c>
      <c r="E153" s="170">
        <v>10</v>
      </c>
      <c r="F153" s="157"/>
      <c r="G153" s="157"/>
      <c r="H153" s="157"/>
    </row>
    <row r="154" customHeight="1" spans="1:8">
      <c r="A154" s="6">
        <f>IF(B154&lt;&gt;"",MAX($A$3:A153)+1,"")</f>
        <v>140</v>
      </c>
      <c r="B154" s="18" t="s">
        <v>10</v>
      </c>
      <c r="C154" s="79" t="s">
        <v>76</v>
      </c>
      <c r="D154" s="18" t="s">
        <v>12</v>
      </c>
      <c r="E154" s="170">
        <v>91</v>
      </c>
      <c r="F154" s="157"/>
      <c r="G154" s="157"/>
      <c r="H154" s="157"/>
    </row>
    <row r="155" customHeight="1" spans="1:8">
      <c r="A155" s="6">
        <f>IF(B155&lt;&gt;"",MAX($A$3:A154)+1,"")</f>
        <v>141</v>
      </c>
      <c r="B155" s="18" t="s">
        <v>10</v>
      </c>
      <c r="C155" s="79" t="s">
        <v>102</v>
      </c>
      <c r="D155" s="18" t="s">
        <v>12</v>
      </c>
      <c r="E155" s="170">
        <v>23</v>
      </c>
      <c r="F155" s="157"/>
      <c r="G155" s="157"/>
      <c r="H155" s="157"/>
    </row>
    <row r="156" customHeight="1" spans="1:8">
      <c r="A156" s="6">
        <f>IF(B156&lt;&gt;"",MAX($A$3:A155)+1,"")</f>
        <v>142</v>
      </c>
      <c r="B156" s="18" t="s">
        <v>19</v>
      </c>
      <c r="C156" s="79" t="s">
        <v>21</v>
      </c>
      <c r="D156" s="18" t="s">
        <v>12</v>
      </c>
      <c r="E156" s="170">
        <v>44</v>
      </c>
      <c r="F156" s="157"/>
      <c r="G156" s="157"/>
      <c r="H156" s="157"/>
    </row>
    <row r="157" customHeight="1" spans="1:8">
      <c r="A157" s="6">
        <f>IF(B157&lt;&gt;"",MAX($A$3:A156)+1,"")</f>
        <v>143</v>
      </c>
      <c r="B157" s="18" t="s">
        <v>19</v>
      </c>
      <c r="C157" s="79" t="s">
        <v>133</v>
      </c>
      <c r="D157" s="18" t="s">
        <v>12</v>
      </c>
      <c r="E157" s="170">
        <v>16</v>
      </c>
      <c r="F157" s="157"/>
      <c r="G157" s="157"/>
      <c r="H157" s="157"/>
    </row>
    <row r="158" customHeight="1" spans="1:8">
      <c r="A158" s="6">
        <f>IF(B158&lt;&gt;"",MAX($A$3:A157)+1,"")</f>
        <v>144</v>
      </c>
      <c r="B158" s="18" t="s">
        <v>19</v>
      </c>
      <c r="C158" s="79" t="s">
        <v>120</v>
      </c>
      <c r="D158" s="18" t="s">
        <v>12</v>
      </c>
      <c r="E158" s="170">
        <v>17</v>
      </c>
      <c r="F158" s="157"/>
      <c r="G158" s="157"/>
      <c r="H158" s="157"/>
    </row>
    <row r="159" customHeight="1" spans="1:8">
      <c r="A159" s="6">
        <f>IF(B159&lt;&gt;"",MAX($A$3:A158)+1,"")</f>
        <v>145</v>
      </c>
      <c r="B159" s="18" t="s">
        <v>10</v>
      </c>
      <c r="C159" s="79" t="s">
        <v>57</v>
      </c>
      <c r="D159" s="18" t="s">
        <v>12</v>
      </c>
      <c r="E159" s="170">
        <v>2</v>
      </c>
      <c r="F159" s="157"/>
      <c r="G159" s="157"/>
      <c r="H159" s="157"/>
    </row>
    <row r="160" customHeight="1" spans="1:8">
      <c r="A160" s="6">
        <f>IF(B160&lt;&gt;"",MAX($A$3:A159)+1,"")</f>
        <v>146</v>
      </c>
      <c r="B160" s="18" t="s">
        <v>10</v>
      </c>
      <c r="C160" s="79" t="s">
        <v>131</v>
      </c>
      <c r="D160" s="18" t="s">
        <v>12</v>
      </c>
      <c r="E160" s="170">
        <v>2</v>
      </c>
      <c r="F160" s="157"/>
      <c r="G160" s="157"/>
      <c r="H160" s="157"/>
    </row>
    <row r="161" customHeight="1" spans="1:8">
      <c r="A161" s="6">
        <f>IF(B161&lt;&gt;"",MAX($A$3:A160)+1,"")</f>
        <v>147</v>
      </c>
      <c r="B161" s="18" t="s">
        <v>10</v>
      </c>
      <c r="C161" s="79" t="s">
        <v>100</v>
      </c>
      <c r="D161" s="18" t="s">
        <v>12</v>
      </c>
      <c r="E161" s="170">
        <v>33</v>
      </c>
      <c r="F161" s="157"/>
      <c r="G161" s="157"/>
      <c r="H161" s="157"/>
    </row>
    <row r="162" customHeight="1" spans="1:8">
      <c r="A162" s="6">
        <f>IF(B162&lt;&gt;"",MAX($A$3:A161)+1,"")</f>
        <v>148</v>
      </c>
      <c r="B162" s="18" t="s">
        <v>10</v>
      </c>
      <c r="C162" s="79" t="s">
        <v>134</v>
      </c>
      <c r="D162" s="18" t="s">
        <v>12</v>
      </c>
      <c r="E162" s="170">
        <v>34</v>
      </c>
      <c r="F162" s="157"/>
      <c r="G162" s="157"/>
      <c r="H162" s="157"/>
    </row>
    <row r="163" customHeight="1" spans="1:8">
      <c r="A163" s="6">
        <f>IF(B163&lt;&gt;"",MAX($A$3:A162)+1,"")</f>
        <v>149</v>
      </c>
      <c r="B163" s="18" t="s">
        <v>10</v>
      </c>
      <c r="C163" s="79" t="s">
        <v>135</v>
      </c>
      <c r="D163" s="18" t="s">
        <v>12</v>
      </c>
      <c r="E163" s="170">
        <v>56</v>
      </c>
      <c r="F163" s="157"/>
      <c r="G163" s="157"/>
      <c r="H163" s="157"/>
    </row>
    <row r="164" customHeight="1" spans="1:8">
      <c r="A164" s="6">
        <f>IF(B164&lt;&gt;"",MAX($A$3:A163)+1,"")</f>
        <v>150</v>
      </c>
      <c r="B164" s="18" t="s">
        <v>19</v>
      </c>
      <c r="C164" s="79" t="s">
        <v>93</v>
      </c>
      <c r="D164" s="18" t="s">
        <v>12</v>
      </c>
      <c r="E164" s="170">
        <v>23</v>
      </c>
      <c r="F164" s="157"/>
      <c r="G164" s="157"/>
      <c r="H164" s="157"/>
    </row>
    <row r="165" customHeight="1" spans="1:8">
      <c r="A165" s="6">
        <f>IF(B165&lt;&gt;"",MAX($A$3:A164)+1,"")</f>
        <v>151</v>
      </c>
      <c r="B165" s="18" t="s">
        <v>19</v>
      </c>
      <c r="C165" s="79" t="s">
        <v>28</v>
      </c>
      <c r="D165" s="18" t="s">
        <v>12</v>
      </c>
      <c r="E165" s="170">
        <v>10</v>
      </c>
      <c r="F165" s="157"/>
      <c r="G165" s="157"/>
      <c r="H165" s="157"/>
    </row>
    <row r="166" customHeight="1" spans="1:8">
      <c r="A166" s="6">
        <f>IF(B166&lt;&gt;"",MAX($A$3:A165)+1,"")</f>
        <v>152</v>
      </c>
      <c r="B166" s="18" t="s">
        <v>10</v>
      </c>
      <c r="C166" s="79" t="s">
        <v>136</v>
      </c>
      <c r="D166" s="18" t="s">
        <v>12</v>
      </c>
      <c r="E166" s="170">
        <v>9</v>
      </c>
      <c r="F166" s="157"/>
      <c r="G166" s="157"/>
      <c r="H166" s="157"/>
    </row>
    <row r="167" customHeight="1" spans="1:8">
      <c r="A167" s="6">
        <f>IF(B167&lt;&gt;"",MAX($A$3:A166)+1,"")</f>
        <v>153</v>
      </c>
      <c r="B167" s="18" t="s">
        <v>33</v>
      </c>
      <c r="C167" s="79" t="s">
        <v>106</v>
      </c>
      <c r="D167" s="18" t="s">
        <v>35</v>
      </c>
      <c r="E167" s="170">
        <v>350</v>
      </c>
      <c r="F167" s="157"/>
      <c r="G167" s="157"/>
      <c r="H167" s="157"/>
    </row>
    <row r="168" customHeight="1" spans="1:8">
      <c r="A168" s="6">
        <f>IF(B168&lt;&gt;"",MAX($A$3:A167)+1,"")</f>
        <v>154</v>
      </c>
      <c r="B168" s="18" t="s">
        <v>33</v>
      </c>
      <c r="C168" s="79" t="s">
        <v>107</v>
      </c>
      <c r="D168" s="18" t="s">
        <v>35</v>
      </c>
      <c r="E168" s="170">
        <v>130</v>
      </c>
      <c r="F168" s="157"/>
      <c r="G168" s="157"/>
      <c r="H168" s="157"/>
    </row>
    <row r="169" customHeight="1" spans="1:8">
      <c r="A169" s="6">
        <f>IF(B169&lt;&gt;"",MAX($A$3:A168)+1,"")</f>
        <v>155</v>
      </c>
      <c r="B169" s="18" t="s">
        <v>33</v>
      </c>
      <c r="C169" s="79" t="s">
        <v>108</v>
      </c>
      <c r="D169" s="18" t="s">
        <v>35</v>
      </c>
      <c r="E169" s="170">
        <v>850</v>
      </c>
      <c r="F169" s="157"/>
      <c r="G169" s="157"/>
      <c r="H169" s="157"/>
    </row>
    <row r="170" customHeight="1" spans="1:8">
      <c r="A170" s="6">
        <f>IF(B170&lt;&gt;"",MAX($A$3:A169)+1,"")</f>
        <v>156</v>
      </c>
      <c r="B170" s="18" t="s">
        <v>33</v>
      </c>
      <c r="C170" s="79" t="s">
        <v>64</v>
      </c>
      <c r="D170" s="18" t="s">
        <v>35</v>
      </c>
      <c r="E170" s="170">
        <v>45</v>
      </c>
      <c r="F170" s="157"/>
      <c r="G170" s="157"/>
      <c r="H170" s="157"/>
    </row>
    <row r="171" customHeight="1" spans="1:8">
      <c r="A171" s="6">
        <f>IF(B171&lt;&gt;"",MAX($A$3:A170)+1,"")</f>
        <v>157</v>
      </c>
      <c r="B171" s="18" t="s">
        <v>33</v>
      </c>
      <c r="C171" s="79" t="s">
        <v>109</v>
      </c>
      <c r="D171" s="18" t="s">
        <v>35</v>
      </c>
      <c r="E171" s="170">
        <v>660</v>
      </c>
      <c r="F171" s="157"/>
      <c r="G171" s="157"/>
      <c r="H171" s="157"/>
    </row>
    <row r="172" customHeight="1" spans="1:8">
      <c r="A172" s="6">
        <f>IF(B172&lt;&gt;"",MAX($A$3:A171)+1,"")</f>
        <v>158</v>
      </c>
      <c r="B172" s="18" t="s">
        <v>33</v>
      </c>
      <c r="C172" s="79" t="s">
        <v>112</v>
      </c>
      <c r="D172" s="18" t="s">
        <v>35</v>
      </c>
      <c r="E172" s="170">
        <v>303</v>
      </c>
      <c r="F172" s="157"/>
      <c r="G172" s="157"/>
      <c r="H172" s="157"/>
    </row>
    <row r="173" customHeight="1" spans="1:8">
      <c r="A173" s="6">
        <f>IF(B173&lt;&gt;"",MAX($A$3:A172)+1,"")</f>
        <v>159</v>
      </c>
      <c r="B173" s="18" t="s">
        <v>114</v>
      </c>
      <c r="C173" s="79" t="s">
        <v>115</v>
      </c>
      <c r="D173" s="18" t="s">
        <v>35</v>
      </c>
      <c r="E173" s="170">
        <v>3900</v>
      </c>
      <c r="F173" s="157"/>
      <c r="G173" s="157"/>
      <c r="H173" s="157"/>
    </row>
    <row r="174" customHeight="1" spans="1:8">
      <c r="A174" s="6">
        <f>IF(B174&lt;&gt;"",MAX($A$3:A173)+1,"")</f>
        <v>160</v>
      </c>
      <c r="B174" s="18" t="s">
        <v>33</v>
      </c>
      <c r="C174" s="79" t="s">
        <v>137</v>
      </c>
      <c r="D174" s="18" t="s">
        <v>35</v>
      </c>
      <c r="E174" s="170">
        <v>80</v>
      </c>
      <c r="F174" s="157"/>
      <c r="G174" s="157"/>
      <c r="H174" s="157"/>
    </row>
    <row r="175" customHeight="1" spans="1:8">
      <c r="A175" s="6">
        <f>IF(B175&lt;&gt;"",MAX($A$3:A174)+1,"")</f>
        <v>161</v>
      </c>
      <c r="B175" s="18" t="s">
        <v>33</v>
      </c>
      <c r="C175" s="79" t="s">
        <v>117</v>
      </c>
      <c r="D175" s="18" t="s">
        <v>35</v>
      </c>
      <c r="E175" s="170">
        <v>209</v>
      </c>
      <c r="F175" s="157"/>
      <c r="G175" s="157"/>
      <c r="H175" s="157"/>
    </row>
    <row r="176" customHeight="1" spans="1:8">
      <c r="A176" s="6" t="str">
        <f>IF(B176&lt;&gt;"",MAX($A$3:A175)+1,"")</f>
        <v/>
      </c>
      <c r="B176" s="144"/>
      <c r="C176" s="144" t="s">
        <v>138</v>
      </c>
      <c r="D176" s="144"/>
      <c r="E176" s="144"/>
      <c r="F176" s="144"/>
      <c r="G176" s="144"/>
      <c r="H176" s="144"/>
    </row>
    <row r="177" customHeight="1" spans="1:8">
      <c r="A177" s="6">
        <f>IF(B177&lt;&gt;"",MAX($A$3:A176)+1,"")</f>
        <v>162</v>
      </c>
      <c r="B177" s="18" t="s">
        <v>10</v>
      </c>
      <c r="C177" s="79" t="s">
        <v>78</v>
      </c>
      <c r="D177" s="18" t="s">
        <v>12</v>
      </c>
      <c r="E177" s="170">
        <v>8</v>
      </c>
      <c r="F177" s="157"/>
      <c r="G177" s="157"/>
      <c r="H177" s="157"/>
    </row>
    <row r="178" customHeight="1" spans="1:8">
      <c r="A178" s="6">
        <f>IF(B178&lt;&gt;"",MAX($A$3:A177)+1,"")</f>
        <v>163</v>
      </c>
      <c r="B178" s="18" t="s">
        <v>19</v>
      </c>
      <c r="C178" s="79" t="s">
        <v>120</v>
      </c>
      <c r="D178" s="18" t="s">
        <v>12</v>
      </c>
      <c r="E178" s="170">
        <v>198</v>
      </c>
      <c r="F178" s="157"/>
      <c r="G178" s="157"/>
      <c r="H178" s="157"/>
    </row>
    <row r="179" customHeight="1" spans="1:8">
      <c r="A179" s="6">
        <f>IF(B179&lt;&gt;"",MAX($A$3:A178)+1,"")</f>
        <v>164</v>
      </c>
      <c r="B179" s="18" t="s">
        <v>10</v>
      </c>
      <c r="C179" s="79" t="s">
        <v>79</v>
      </c>
      <c r="D179" s="18" t="s">
        <v>12</v>
      </c>
      <c r="E179" s="170">
        <v>3</v>
      </c>
      <c r="F179" s="157"/>
      <c r="G179" s="157"/>
      <c r="H179" s="157"/>
    </row>
    <row r="180" customHeight="1" spans="1:8">
      <c r="A180" s="6">
        <f>IF(B180&lt;&gt;"",MAX($A$3:A179)+1,"")</f>
        <v>165</v>
      </c>
      <c r="B180" s="18" t="s">
        <v>19</v>
      </c>
      <c r="C180" s="79" t="s">
        <v>56</v>
      </c>
      <c r="D180" s="18" t="s">
        <v>12</v>
      </c>
      <c r="E180" s="170">
        <v>19</v>
      </c>
      <c r="F180" s="157"/>
      <c r="G180" s="157"/>
      <c r="H180" s="157"/>
    </row>
    <row r="181" customHeight="1" spans="1:8">
      <c r="A181" s="6">
        <f>IF(B181&lt;&gt;"",MAX($A$3:A180)+1,"")</f>
        <v>166</v>
      </c>
      <c r="B181" s="18" t="s">
        <v>10</v>
      </c>
      <c r="C181" s="79" t="s">
        <v>57</v>
      </c>
      <c r="D181" s="18" t="s">
        <v>12</v>
      </c>
      <c r="E181" s="170">
        <v>12</v>
      </c>
      <c r="F181" s="157"/>
      <c r="G181" s="157"/>
      <c r="H181" s="157"/>
    </row>
    <row r="182" customHeight="1" spans="1:8">
      <c r="A182" s="6">
        <f>IF(B182&lt;&gt;"",MAX($A$3:A181)+1,"")</f>
        <v>167</v>
      </c>
      <c r="B182" s="18" t="s">
        <v>10</v>
      </c>
      <c r="C182" s="79" t="s">
        <v>139</v>
      </c>
      <c r="D182" s="18" t="s">
        <v>12</v>
      </c>
      <c r="E182" s="170">
        <v>5</v>
      </c>
      <c r="F182" s="157"/>
      <c r="G182" s="157"/>
      <c r="H182" s="157"/>
    </row>
    <row r="183" customHeight="1" spans="1:8">
      <c r="A183" s="6">
        <f>IF(B183&lt;&gt;"",MAX($A$3:A182)+1,"")</f>
        <v>168</v>
      </c>
      <c r="B183" s="18" t="s">
        <v>10</v>
      </c>
      <c r="C183" s="79" t="s">
        <v>140</v>
      </c>
      <c r="D183" s="18" t="s">
        <v>12</v>
      </c>
      <c r="E183" s="170">
        <v>290</v>
      </c>
      <c r="F183" s="157"/>
      <c r="G183" s="157"/>
      <c r="H183" s="157"/>
    </row>
    <row r="184" customHeight="1" spans="1:8">
      <c r="A184" s="6">
        <f>IF(B184&lt;&gt;"",MAX($A$3:A183)+1,"")</f>
        <v>169</v>
      </c>
      <c r="B184" s="18" t="s">
        <v>10</v>
      </c>
      <c r="C184" s="79" t="s">
        <v>135</v>
      </c>
      <c r="D184" s="18" t="s">
        <v>12</v>
      </c>
      <c r="E184" s="170">
        <v>81</v>
      </c>
      <c r="F184" s="157"/>
      <c r="G184" s="157"/>
      <c r="H184" s="157"/>
    </row>
    <row r="185" customHeight="1" spans="1:8">
      <c r="A185" s="6">
        <f>IF(B185&lt;&gt;"",MAX($A$3:A184)+1,"")</f>
        <v>170</v>
      </c>
      <c r="B185" s="18" t="s">
        <v>10</v>
      </c>
      <c r="C185" s="79" t="s">
        <v>29</v>
      </c>
      <c r="D185" s="18" t="s">
        <v>12</v>
      </c>
      <c r="E185" s="170">
        <v>149</v>
      </c>
      <c r="F185" s="157"/>
      <c r="G185" s="157"/>
      <c r="H185" s="157"/>
    </row>
    <row r="186" customHeight="1" spans="1:8">
      <c r="A186" s="6">
        <f>IF(B186&lt;&gt;"",MAX($A$3:A185)+1,"")</f>
        <v>171</v>
      </c>
      <c r="B186" s="18" t="s">
        <v>10</v>
      </c>
      <c r="C186" s="79" t="s">
        <v>141</v>
      </c>
      <c r="D186" s="18" t="s">
        <v>12</v>
      </c>
      <c r="E186" s="170">
        <v>43</v>
      </c>
      <c r="F186" s="157"/>
      <c r="G186" s="157"/>
      <c r="H186" s="157"/>
    </row>
    <row r="187" customHeight="1" spans="1:8">
      <c r="A187" s="6">
        <f>IF(B187&lt;&gt;"",MAX($A$3:A186)+1,"")</f>
        <v>172</v>
      </c>
      <c r="B187" s="18" t="s">
        <v>19</v>
      </c>
      <c r="C187" s="79" t="s">
        <v>93</v>
      </c>
      <c r="D187" s="18" t="s">
        <v>12</v>
      </c>
      <c r="E187" s="170">
        <v>7</v>
      </c>
      <c r="F187" s="157"/>
      <c r="G187" s="157"/>
      <c r="H187" s="157"/>
    </row>
    <row r="188" customHeight="1" spans="1:8">
      <c r="A188" s="6">
        <f>IF(B188&lt;&gt;"",MAX($A$3:A187)+1,"")</f>
        <v>173</v>
      </c>
      <c r="B188" s="18" t="s">
        <v>33</v>
      </c>
      <c r="C188" s="79" t="s">
        <v>106</v>
      </c>
      <c r="D188" s="18" t="s">
        <v>35</v>
      </c>
      <c r="E188" s="170">
        <v>265</v>
      </c>
      <c r="F188" s="157"/>
      <c r="G188" s="157"/>
      <c r="H188" s="157"/>
    </row>
    <row r="189" customHeight="1" spans="1:8">
      <c r="A189" s="6">
        <f>IF(B189&lt;&gt;"",MAX($A$3:A188)+1,"")</f>
        <v>174</v>
      </c>
      <c r="B189" s="18" t="s">
        <v>33</v>
      </c>
      <c r="C189" s="79" t="s">
        <v>107</v>
      </c>
      <c r="D189" s="18" t="s">
        <v>35</v>
      </c>
      <c r="E189" s="170">
        <v>200</v>
      </c>
      <c r="F189" s="157"/>
      <c r="G189" s="157"/>
      <c r="H189" s="157"/>
    </row>
    <row r="190" customHeight="1" spans="1:8">
      <c r="A190" s="6">
        <f>IF(B190&lt;&gt;"",MAX($A$3:A189)+1,"")</f>
        <v>175</v>
      </c>
      <c r="B190" s="18" t="s">
        <v>33</v>
      </c>
      <c r="C190" s="79" t="s">
        <v>108</v>
      </c>
      <c r="D190" s="18" t="s">
        <v>35</v>
      </c>
      <c r="E190" s="170">
        <v>550</v>
      </c>
      <c r="F190" s="157"/>
      <c r="G190" s="157"/>
      <c r="H190" s="157"/>
    </row>
    <row r="191" customHeight="1" spans="1:8">
      <c r="A191" s="6">
        <f>IF(B191&lt;&gt;"",MAX($A$3:A190)+1,"")</f>
        <v>176</v>
      </c>
      <c r="B191" s="18" t="s">
        <v>33</v>
      </c>
      <c r="C191" s="79" t="s">
        <v>64</v>
      </c>
      <c r="D191" s="18" t="s">
        <v>35</v>
      </c>
      <c r="E191" s="170">
        <v>200</v>
      </c>
      <c r="F191" s="157"/>
      <c r="G191" s="157"/>
      <c r="H191" s="157"/>
    </row>
    <row r="192" customHeight="1" spans="1:8">
      <c r="A192" s="6">
        <f>IF(B192&lt;&gt;"",MAX($A$3:A191)+1,"")</f>
        <v>177</v>
      </c>
      <c r="B192" s="18" t="s">
        <v>33</v>
      </c>
      <c r="C192" s="79" t="s">
        <v>109</v>
      </c>
      <c r="D192" s="18" t="s">
        <v>35</v>
      </c>
      <c r="E192" s="170">
        <v>620</v>
      </c>
      <c r="F192" s="157"/>
      <c r="G192" s="157"/>
      <c r="H192" s="157"/>
    </row>
    <row r="193" customHeight="1" spans="1:8">
      <c r="A193" s="6">
        <f>IF(B193&lt;&gt;"",MAX($A$3:A192)+1,"")</f>
        <v>178</v>
      </c>
      <c r="B193" s="18" t="s">
        <v>114</v>
      </c>
      <c r="C193" s="79" t="s">
        <v>115</v>
      </c>
      <c r="D193" s="18" t="s">
        <v>35</v>
      </c>
      <c r="E193" s="170">
        <v>4500</v>
      </c>
      <c r="F193" s="157"/>
      <c r="G193" s="157"/>
      <c r="H193" s="157"/>
    </row>
    <row r="194" customHeight="1" spans="1:8">
      <c r="A194" s="6" t="str">
        <f>IF(B194&lt;&gt;"",MAX($A$3:A193)+1,"")</f>
        <v/>
      </c>
      <c r="B194" s="144"/>
      <c r="C194" s="144" t="s">
        <v>142</v>
      </c>
      <c r="D194" s="144"/>
      <c r="E194" s="144"/>
      <c r="F194" s="144"/>
      <c r="G194" s="144"/>
      <c r="H194" s="144"/>
    </row>
    <row r="195" customHeight="1" spans="1:8">
      <c r="A195" s="6">
        <f>IF(B195&lt;&gt;"",MAX($A$3:A194)+1,"")</f>
        <v>179</v>
      </c>
      <c r="B195" s="18" t="s">
        <v>10</v>
      </c>
      <c r="C195" s="79" t="s">
        <v>119</v>
      </c>
      <c r="D195" s="18" t="s">
        <v>12</v>
      </c>
      <c r="E195" s="170">
        <v>97</v>
      </c>
      <c r="F195" s="157"/>
      <c r="G195" s="157"/>
      <c r="H195" s="157"/>
    </row>
    <row r="196" customHeight="1" spans="1:8">
      <c r="A196" s="6">
        <f>IF(B196&lt;&gt;"",MAX($A$3:A195)+1,"")</f>
        <v>180</v>
      </c>
      <c r="B196" s="18" t="s">
        <v>19</v>
      </c>
      <c r="C196" s="79" t="s">
        <v>97</v>
      </c>
      <c r="D196" s="18" t="s">
        <v>12</v>
      </c>
      <c r="E196" s="170">
        <v>70</v>
      </c>
      <c r="F196" s="157"/>
      <c r="G196" s="157"/>
      <c r="H196" s="157"/>
    </row>
    <row r="197" customHeight="1" spans="1:8">
      <c r="A197" s="6">
        <f>IF(B197&lt;&gt;"",MAX($A$3:A196)+1,"")</f>
        <v>181</v>
      </c>
      <c r="B197" s="18" t="s">
        <v>33</v>
      </c>
      <c r="C197" s="79" t="s">
        <v>52</v>
      </c>
      <c r="D197" s="18" t="s">
        <v>35</v>
      </c>
      <c r="E197" s="170">
        <v>610</v>
      </c>
      <c r="F197" s="157"/>
      <c r="G197" s="157"/>
      <c r="H197" s="157"/>
    </row>
    <row r="198" customHeight="1" spans="1:8">
      <c r="A198" s="6">
        <f>IF(B198&lt;&gt;"",MAX($A$3:A197)+1,"")</f>
        <v>182</v>
      </c>
      <c r="B198" s="18" t="s">
        <v>33</v>
      </c>
      <c r="C198" s="79" t="s">
        <v>53</v>
      </c>
      <c r="D198" s="18" t="s">
        <v>35</v>
      </c>
      <c r="E198" s="170">
        <v>461</v>
      </c>
      <c r="F198" s="157"/>
      <c r="G198" s="157"/>
      <c r="H198" s="157"/>
    </row>
    <row r="199" customHeight="1" spans="1:8">
      <c r="A199" s="6">
        <f>IF(B199&lt;&gt;"",MAX($A$3:A198)+1,"")</f>
        <v>183</v>
      </c>
      <c r="B199" s="18" t="s">
        <v>33</v>
      </c>
      <c r="C199" s="79" t="s">
        <v>54</v>
      </c>
      <c r="D199" s="18" t="s">
        <v>35</v>
      </c>
      <c r="E199" s="170">
        <v>13</v>
      </c>
      <c r="F199" s="157"/>
      <c r="G199" s="157"/>
      <c r="H199" s="157"/>
    </row>
    <row r="200" customHeight="1" spans="1:8">
      <c r="A200" s="6" t="str">
        <f>IF(B200&lt;&gt;"",MAX($A$3:A199)+1,"")</f>
        <v/>
      </c>
      <c r="B200" s="144"/>
      <c r="C200" s="144" t="s">
        <v>143</v>
      </c>
      <c r="D200" s="144"/>
      <c r="E200" s="144"/>
      <c r="F200" s="144"/>
      <c r="G200" s="144"/>
      <c r="H200" s="144"/>
    </row>
    <row r="201" customHeight="1" spans="1:8">
      <c r="A201" s="6">
        <f>IF(B201&lt;&gt;"",MAX($A$3:A200)+1,"")</f>
        <v>184</v>
      </c>
      <c r="B201" s="18" t="s">
        <v>10</v>
      </c>
      <c r="C201" s="79" t="s">
        <v>84</v>
      </c>
      <c r="D201" s="18" t="s">
        <v>12</v>
      </c>
      <c r="E201" s="170">
        <v>11</v>
      </c>
      <c r="F201" s="157"/>
      <c r="G201" s="157"/>
      <c r="H201" s="157"/>
    </row>
    <row r="202" customHeight="1" spans="1:8">
      <c r="A202" s="6">
        <f>IF(B202&lt;&gt;"",MAX($A$3:A201)+1,"")</f>
        <v>185</v>
      </c>
      <c r="B202" s="18" t="s">
        <v>19</v>
      </c>
      <c r="C202" s="79" t="s">
        <v>77</v>
      </c>
      <c r="D202" s="18" t="s">
        <v>12</v>
      </c>
      <c r="E202" s="170">
        <v>25</v>
      </c>
      <c r="F202" s="157"/>
      <c r="G202" s="157"/>
      <c r="H202" s="157"/>
    </row>
    <row r="203" customHeight="1" spans="1:8">
      <c r="A203" s="6">
        <f>IF(B203&lt;&gt;"",MAX($A$3:A202)+1,"")</f>
        <v>186</v>
      </c>
      <c r="B203" s="18" t="s">
        <v>10</v>
      </c>
      <c r="C203" s="79" t="s">
        <v>57</v>
      </c>
      <c r="D203" s="18" t="s">
        <v>12</v>
      </c>
      <c r="E203" s="170">
        <v>12</v>
      </c>
      <c r="F203" s="157"/>
      <c r="G203" s="157"/>
      <c r="H203" s="157"/>
    </row>
    <row r="204" customHeight="1" spans="1:8">
      <c r="A204" s="6">
        <f>IF(B204&lt;&gt;"",MAX($A$3:A203)+1,"")</f>
        <v>187</v>
      </c>
      <c r="B204" s="18" t="s">
        <v>33</v>
      </c>
      <c r="C204" s="79" t="s">
        <v>108</v>
      </c>
      <c r="D204" s="18" t="s">
        <v>35</v>
      </c>
      <c r="E204" s="170">
        <v>650</v>
      </c>
      <c r="F204" s="157"/>
      <c r="G204" s="157"/>
      <c r="H204" s="157"/>
    </row>
    <row r="205" customHeight="1" spans="1:8">
      <c r="A205" s="6">
        <f>IF(B205&lt;&gt;"",MAX($A$3:A204)+1,"")</f>
        <v>188</v>
      </c>
      <c r="B205" s="18" t="s">
        <v>33</v>
      </c>
      <c r="C205" s="79" t="s">
        <v>144</v>
      </c>
      <c r="D205" s="18" t="s">
        <v>35</v>
      </c>
      <c r="E205" s="170">
        <v>1400</v>
      </c>
      <c r="F205" s="157"/>
      <c r="G205" s="157"/>
      <c r="H205" s="157"/>
    </row>
    <row r="206" customHeight="1" spans="1:8">
      <c r="A206" s="6">
        <f>IF(B206&lt;&gt;"",MAX($A$3:A205)+1,"")</f>
        <v>189</v>
      </c>
      <c r="B206" s="18" t="s">
        <v>33</v>
      </c>
      <c r="C206" s="79" t="s">
        <v>52</v>
      </c>
      <c r="D206" s="18" t="s">
        <v>35</v>
      </c>
      <c r="E206" s="170">
        <v>530</v>
      </c>
      <c r="F206" s="157"/>
      <c r="G206" s="157"/>
      <c r="H206" s="157"/>
    </row>
    <row r="207" customHeight="1" spans="1:8">
      <c r="A207" s="6">
        <f>IF(B207&lt;&gt;"",MAX($A$3:A206)+1,"")</f>
        <v>190</v>
      </c>
      <c r="B207" s="18" t="s">
        <v>33</v>
      </c>
      <c r="C207" s="79" t="s">
        <v>53</v>
      </c>
      <c r="D207" s="18" t="s">
        <v>35</v>
      </c>
      <c r="E207" s="170">
        <v>400</v>
      </c>
      <c r="F207" s="157"/>
      <c r="G207" s="157"/>
      <c r="H207" s="157"/>
    </row>
    <row r="208" customHeight="1" spans="1:8">
      <c r="A208" s="6">
        <f>IF(B208&lt;&gt;"",MAX($A$3:A207)+1,"")</f>
        <v>191</v>
      </c>
      <c r="B208" s="18" t="s">
        <v>33</v>
      </c>
      <c r="C208" s="79" t="s">
        <v>128</v>
      </c>
      <c r="D208" s="18" t="s">
        <v>35</v>
      </c>
      <c r="E208" s="170">
        <v>490</v>
      </c>
      <c r="F208" s="157"/>
      <c r="G208" s="157"/>
      <c r="H208" s="157"/>
    </row>
    <row r="209" customHeight="1" spans="1:8">
      <c r="A209" s="6">
        <f>IF(B209&lt;&gt;"",MAX($A$3:A208)+1,"")</f>
        <v>192</v>
      </c>
      <c r="B209" s="18" t="s">
        <v>33</v>
      </c>
      <c r="C209" s="79" t="s">
        <v>145</v>
      </c>
      <c r="D209" s="18" t="s">
        <v>35</v>
      </c>
      <c r="E209" s="170">
        <v>63</v>
      </c>
      <c r="F209" s="157"/>
      <c r="G209" s="157"/>
      <c r="H209" s="157"/>
    </row>
    <row r="210" customHeight="1" spans="1:8">
      <c r="A210" s="6" t="str">
        <f>IF(B210&lt;&gt;"",MAX($A$3:A209)+1,"")</f>
        <v/>
      </c>
      <c r="B210" s="144"/>
      <c r="C210" s="144" t="s">
        <v>146</v>
      </c>
      <c r="D210" s="144"/>
      <c r="E210" s="144"/>
      <c r="F210" s="144"/>
      <c r="G210" s="144"/>
      <c r="H210" s="144"/>
    </row>
    <row r="211" customHeight="1" spans="1:8">
      <c r="A211" s="6">
        <f>IF(B211&lt;&gt;"",MAX($A$3:A210)+1,"")</f>
        <v>193</v>
      </c>
      <c r="B211" s="18" t="s">
        <v>10</v>
      </c>
      <c r="C211" s="79" t="s">
        <v>147</v>
      </c>
      <c r="D211" s="18" t="s">
        <v>12</v>
      </c>
      <c r="E211" s="170">
        <v>97</v>
      </c>
      <c r="F211" s="157"/>
      <c r="G211" s="157"/>
      <c r="H211" s="157"/>
    </row>
    <row r="212" customHeight="1" spans="1:8">
      <c r="A212" s="6">
        <f>IF(B212&lt;&gt;"",MAX($A$3:A211)+1,"")</f>
        <v>194</v>
      </c>
      <c r="B212" s="18" t="s">
        <v>19</v>
      </c>
      <c r="C212" s="79" t="s">
        <v>97</v>
      </c>
      <c r="D212" s="18" t="s">
        <v>12</v>
      </c>
      <c r="E212" s="170">
        <v>70</v>
      </c>
      <c r="F212" s="157"/>
      <c r="G212" s="157"/>
      <c r="H212" s="157"/>
    </row>
    <row r="213" customHeight="1" spans="1:8">
      <c r="A213" s="6">
        <f>IF(B213&lt;&gt;"",MAX($A$3:A212)+1,"")</f>
        <v>195</v>
      </c>
      <c r="B213" s="18" t="s">
        <v>33</v>
      </c>
      <c r="C213" s="79" t="s">
        <v>52</v>
      </c>
      <c r="D213" s="18" t="s">
        <v>35</v>
      </c>
      <c r="E213" s="170">
        <v>580</v>
      </c>
      <c r="F213" s="157"/>
      <c r="G213" s="157"/>
      <c r="H213" s="157"/>
    </row>
    <row r="214" customHeight="1" spans="1:8">
      <c r="A214" s="6">
        <f>IF(B214&lt;&gt;"",MAX($A$3:A213)+1,"")</f>
        <v>196</v>
      </c>
      <c r="B214" s="18" t="s">
        <v>33</v>
      </c>
      <c r="C214" s="79" t="s">
        <v>53</v>
      </c>
      <c r="D214" s="18" t="s">
        <v>35</v>
      </c>
      <c r="E214" s="170">
        <v>348</v>
      </c>
      <c r="F214" s="157"/>
      <c r="G214" s="157"/>
      <c r="H214" s="157"/>
    </row>
    <row r="215" customHeight="1" spans="1:8">
      <c r="A215" s="6">
        <f>IF(B215&lt;&gt;"",MAX($A$3:A214)+1,"")</f>
        <v>197</v>
      </c>
      <c r="B215" s="18" t="s">
        <v>33</v>
      </c>
      <c r="C215" s="79" t="s">
        <v>54</v>
      </c>
      <c r="D215" s="18" t="s">
        <v>35</v>
      </c>
      <c r="E215" s="170">
        <v>14</v>
      </c>
      <c r="F215" s="157"/>
      <c r="G215" s="157"/>
      <c r="H215" s="157"/>
    </row>
    <row r="216" customHeight="1" spans="1:8">
      <c r="A216" s="6" t="str">
        <f>IF(B216&lt;&gt;"",MAX($A$3:A215)+1,"")</f>
        <v/>
      </c>
      <c r="B216" s="144"/>
      <c r="C216" s="144" t="s">
        <v>148</v>
      </c>
      <c r="D216" s="144"/>
      <c r="E216" s="144"/>
      <c r="F216" s="144"/>
      <c r="G216" s="144"/>
      <c r="H216" s="144"/>
    </row>
    <row r="217" customHeight="1" spans="1:8">
      <c r="A217" s="6">
        <f>IF(B217&lt;&gt;"",MAX($A$3:A216)+1,"")</f>
        <v>198</v>
      </c>
      <c r="B217" s="18" t="s">
        <v>19</v>
      </c>
      <c r="C217" s="79" t="s">
        <v>93</v>
      </c>
      <c r="D217" s="18" t="s">
        <v>12</v>
      </c>
      <c r="E217" s="170">
        <v>11</v>
      </c>
      <c r="F217" s="157"/>
      <c r="G217" s="157"/>
      <c r="H217" s="157"/>
    </row>
    <row r="218" s="165" customFormat="1" customHeight="1" spans="1:8">
      <c r="A218" s="6">
        <f>IF(B218&lt;&gt;"",MAX($A$3:A217)+1,"")</f>
        <v>199</v>
      </c>
      <c r="B218" s="171" t="s">
        <v>10</v>
      </c>
      <c r="C218" s="172" t="s">
        <v>57</v>
      </c>
      <c r="D218" s="171" t="s">
        <v>12</v>
      </c>
      <c r="E218" s="173">
        <v>4</v>
      </c>
      <c r="F218" s="174"/>
      <c r="G218" s="174"/>
      <c r="H218" s="174"/>
    </row>
    <row r="219" customHeight="1" spans="1:8">
      <c r="A219" s="6">
        <f>IF(B219&lt;&gt;"",MAX($A$3:A218)+1,"")</f>
        <v>200</v>
      </c>
      <c r="B219" s="18" t="s">
        <v>10</v>
      </c>
      <c r="C219" s="79" t="s">
        <v>76</v>
      </c>
      <c r="D219" s="18" t="s">
        <v>12</v>
      </c>
      <c r="E219" s="170">
        <v>234</v>
      </c>
      <c r="F219" s="157"/>
      <c r="G219" s="157"/>
      <c r="H219" s="157"/>
    </row>
    <row r="220" customHeight="1" spans="1:8">
      <c r="A220" s="6">
        <f>IF(B220&lt;&gt;"",MAX($A$3:A219)+1,"")</f>
        <v>201</v>
      </c>
      <c r="B220" s="18" t="s">
        <v>19</v>
      </c>
      <c r="C220" s="79" t="s">
        <v>104</v>
      </c>
      <c r="D220" s="18" t="s">
        <v>12</v>
      </c>
      <c r="E220" s="170">
        <v>6</v>
      </c>
      <c r="F220" s="157"/>
      <c r="G220" s="157"/>
      <c r="H220" s="157"/>
    </row>
    <row r="221" customHeight="1" spans="1:8">
      <c r="A221" s="6">
        <f>IF(B221&lt;&gt;"",MAX($A$3:A220)+1,"")</f>
        <v>202</v>
      </c>
      <c r="B221" s="18" t="s">
        <v>19</v>
      </c>
      <c r="C221" s="79" t="s">
        <v>77</v>
      </c>
      <c r="D221" s="18" t="s">
        <v>12</v>
      </c>
      <c r="E221" s="170">
        <v>4</v>
      </c>
      <c r="F221" s="157"/>
      <c r="G221" s="157"/>
      <c r="H221" s="157"/>
    </row>
    <row r="222" customHeight="1" spans="1:8">
      <c r="A222" s="6">
        <f>IF(B222&lt;&gt;"",MAX($A$3:A221)+1,"")</f>
        <v>203</v>
      </c>
      <c r="B222" s="18" t="s">
        <v>19</v>
      </c>
      <c r="C222" s="79" t="s">
        <v>149</v>
      </c>
      <c r="D222" s="18" t="s">
        <v>12</v>
      </c>
      <c r="E222" s="170">
        <v>150</v>
      </c>
      <c r="F222" s="157"/>
      <c r="G222" s="157"/>
      <c r="H222" s="157"/>
    </row>
    <row r="223" customHeight="1" spans="1:8">
      <c r="A223" s="6">
        <f>IF(B223&lt;&gt;"",MAX($A$3:A222)+1,"")</f>
        <v>204</v>
      </c>
      <c r="B223" s="18" t="s">
        <v>10</v>
      </c>
      <c r="C223" s="79" t="s">
        <v>29</v>
      </c>
      <c r="D223" s="18" t="s">
        <v>12</v>
      </c>
      <c r="E223" s="170">
        <v>44</v>
      </c>
      <c r="F223" s="157"/>
      <c r="G223" s="157"/>
      <c r="H223" s="157"/>
    </row>
    <row r="224" customHeight="1" spans="1:8">
      <c r="A224" s="6">
        <f>IF(B224&lt;&gt;"",MAX($A$3:A223)+1,"")</f>
        <v>205</v>
      </c>
      <c r="B224" s="18" t="s">
        <v>10</v>
      </c>
      <c r="C224" s="79" t="s">
        <v>101</v>
      </c>
      <c r="D224" s="18" t="s">
        <v>12</v>
      </c>
      <c r="E224" s="170">
        <v>21</v>
      </c>
      <c r="F224" s="157"/>
      <c r="G224" s="157"/>
      <c r="H224" s="157"/>
    </row>
    <row r="225" customHeight="1" spans="1:8">
      <c r="A225" s="6">
        <f>IF(B225&lt;&gt;"",MAX($A$3:A224)+1,"")</f>
        <v>206</v>
      </c>
      <c r="B225" s="18" t="s">
        <v>10</v>
      </c>
      <c r="C225" s="79" t="s">
        <v>57</v>
      </c>
      <c r="D225" s="18" t="s">
        <v>12</v>
      </c>
      <c r="E225" s="139">
        <v>51</v>
      </c>
      <c r="F225" s="157"/>
      <c r="G225" s="157"/>
      <c r="H225" s="157"/>
    </row>
    <row r="226" customHeight="1" spans="1:8">
      <c r="A226" s="6">
        <f>IF(B226&lt;&gt;"",MAX($A$3:A225)+1,"")</f>
        <v>207</v>
      </c>
      <c r="B226" s="18" t="s">
        <v>10</v>
      </c>
      <c r="C226" s="79" t="s">
        <v>135</v>
      </c>
      <c r="D226" s="18" t="s">
        <v>12</v>
      </c>
      <c r="E226" s="170">
        <v>79</v>
      </c>
      <c r="F226" s="157"/>
      <c r="G226" s="157"/>
      <c r="H226" s="157"/>
    </row>
    <row r="227" customHeight="1" spans="1:8">
      <c r="A227" s="6">
        <f>IF(B227&lt;&gt;"",MAX($A$3:A226)+1,"")</f>
        <v>208</v>
      </c>
      <c r="B227" s="18" t="s">
        <v>10</v>
      </c>
      <c r="C227" s="79" t="s">
        <v>150</v>
      </c>
      <c r="D227" s="18" t="s">
        <v>12</v>
      </c>
      <c r="E227" s="170">
        <v>1</v>
      </c>
      <c r="F227" s="157"/>
      <c r="G227" s="157"/>
      <c r="H227" s="157"/>
    </row>
    <row r="228" customHeight="1" spans="1:8">
      <c r="A228" s="6">
        <f>IF(B228&lt;&gt;"",MAX($A$3:A227)+1,"")</f>
        <v>209</v>
      </c>
      <c r="B228" s="18" t="s">
        <v>10</v>
      </c>
      <c r="C228" s="79" t="s">
        <v>151</v>
      </c>
      <c r="D228" s="18" t="s">
        <v>12</v>
      </c>
      <c r="E228" s="170">
        <v>595</v>
      </c>
      <c r="F228" s="157"/>
      <c r="G228" s="157"/>
      <c r="H228" s="157"/>
    </row>
    <row r="229" customHeight="1" spans="1:8">
      <c r="A229" s="6">
        <f>IF(B229&lt;&gt;"",MAX($A$3:A228)+1,"")</f>
        <v>210</v>
      </c>
      <c r="B229" s="18" t="s">
        <v>10</v>
      </c>
      <c r="C229" s="79" t="s">
        <v>31</v>
      </c>
      <c r="D229" s="18" t="s">
        <v>12</v>
      </c>
      <c r="E229" s="170">
        <v>4</v>
      </c>
      <c r="F229" s="157"/>
      <c r="G229" s="157"/>
      <c r="H229" s="157"/>
    </row>
    <row r="230" customHeight="1" spans="1:8">
      <c r="A230" s="6">
        <f>IF(B230&lt;&gt;"",MAX($A$3:A229)+1,"")</f>
        <v>211</v>
      </c>
      <c r="B230" s="18" t="s">
        <v>10</v>
      </c>
      <c r="C230" s="79" t="s">
        <v>141</v>
      </c>
      <c r="D230" s="18" t="s">
        <v>12</v>
      </c>
      <c r="E230" s="170">
        <v>18</v>
      </c>
      <c r="F230" s="157"/>
      <c r="G230" s="157"/>
      <c r="H230" s="157"/>
    </row>
    <row r="231" customHeight="1" spans="1:8">
      <c r="A231" s="6">
        <f>IF(B231&lt;&gt;"",MAX($A$3:A230)+1,"")</f>
        <v>212</v>
      </c>
      <c r="B231" s="18" t="s">
        <v>10</v>
      </c>
      <c r="C231" s="79" t="s">
        <v>139</v>
      </c>
      <c r="D231" s="18" t="s">
        <v>12</v>
      </c>
      <c r="E231" s="170">
        <v>110</v>
      </c>
      <c r="F231" s="157"/>
      <c r="G231" s="157"/>
      <c r="H231" s="157"/>
    </row>
    <row r="232" customHeight="1" spans="1:8">
      <c r="A232" s="6">
        <f>IF(B232&lt;&gt;"",MAX($A$3:A231)+1,"")</f>
        <v>213</v>
      </c>
      <c r="B232" s="18" t="s">
        <v>10</v>
      </c>
      <c r="C232" s="79" t="s">
        <v>98</v>
      </c>
      <c r="D232" s="18" t="s">
        <v>12</v>
      </c>
      <c r="E232" s="170">
        <v>2</v>
      </c>
      <c r="F232" s="157"/>
      <c r="G232" s="157"/>
      <c r="H232" s="157"/>
    </row>
    <row r="233" customHeight="1" spans="1:8">
      <c r="A233" s="6">
        <f>IF(B233&lt;&gt;"",MAX($A$3:A232)+1,"")</f>
        <v>214</v>
      </c>
      <c r="B233" s="18" t="s">
        <v>10</v>
      </c>
      <c r="C233" s="79" t="s">
        <v>95</v>
      </c>
      <c r="D233" s="18" t="s">
        <v>12</v>
      </c>
      <c r="E233" s="170">
        <v>2</v>
      </c>
      <c r="F233" s="157"/>
      <c r="G233" s="157"/>
      <c r="H233" s="157"/>
    </row>
    <row r="234" customHeight="1" spans="1:8">
      <c r="A234" s="6">
        <f>IF(B234&lt;&gt;"",MAX($A$3:A233)+1,"")</f>
        <v>215</v>
      </c>
      <c r="B234" s="18" t="s">
        <v>19</v>
      </c>
      <c r="C234" s="79" t="s">
        <v>152</v>
      </c>
      <c r="D234" s="18" t="s">
        <v>12</v>
      </c>
      <c r="E234" s="170">
        <v>9</v>
      </c>
      <c r="F234" s="157"/>
      <c r="G234" s="157"/>
      <c r="H234" s="157"/>
    </row>
    <row r="235" customHeight="1" spans="1:8">
      <c r="A235" s="6">
        <f>IF(B235&lt;&gt;"",MAX($A$3:A234)+1,"")</f>
        <v>216</v>
      </c>
      <c r="B235" s="18" t="s">
        <v>33</v>
      </c>
      <c r="C235" s="79" t="s">
        <v>106</v>
      </c>
      <c r="D235" s="18" t="s">
        <v>35</v>
      </c>
      <c r="E235" s="170">
        <v>280</v>
      </c>
      <c r="F235" s="157"/>
      <c r="G235" s="157"/>
      <c r="H235" s="157"/>
    </row>
    <row r="236" customHeight="1" spans="1:8">
      <c r="A236" s="6">
        <f>IF(B236&lt;&gt;"",MAX($A$3:A235)+1,"")</f>
        <v>217</v>
      </c>
      <c r="B236" s="18" t="s">
        <v>33</v>
      </c>
      <c r="C236" s="79" t="s">
        <v>107</v>
      </c>
      <c r="D236" s="18" t="s">
        <v>35</v>
      </c>
      <c r="E236" s="170">
        <v>178</v>
      </c>
      <c r="F236" s="157"/>
      <c r="G236" s="157"/>
      <c r="H236" s="157"/>
    </row>
    <row r="237" customHeight="1" spans="1:8">
      <c r="A237" s="6">
        <f>IF(B237&lt;&gt;"",MAX($A$3:A236)+1,"")</f>
        <v>218</v>
      </c>
      <c r="B237" s="18" t="s">
        <v>33</v>
      </c>
      <c r="C237" s="79" t="s">
        <v>153</v>
      </c>
      <c r="D237" s="18" t="s">
        <v>35</v>
      </c>
      <c r="E237" s="170">
        <v>850</v>
      </c>
      <c r="F237" s="157"/>
      <c r="G237" s="157"/>
      <c r="H237" s="157"/>
    </row>
    <row r="238" customHeight="1" spans="1:8">
      <c r="A238" s="6">
        <f>IF(B238&lt;&gt;"",MAX($A$3:A237)+1,"")</f>
        <v>219</v>
      </c>
      <c r="B238" s="18" t="s">
        <v>33</v>
      </c>
      <c r="C238" s="79" t="s">
        <v>64</v>
      </c>
      <c r="D238" s="18" t="s">
        <v>35</v>
      </c>
      <c r="E238" s="170">
        <v>200</v>
      </c>
      <c r="F238" s="157"/>
      <c r="G238" s="157"/>
      <c r="H238" s="157"/>
    </row>
    <row r="239" customHeight="1" spans="1:8">
      <c r="A239" s="6">
        <f>IF(B239&lt;&gt;"",MAX($A$3:A238)+1,"")</f>
        <v>220</v>
      </c>
      <c r="B239" s="18" t="s">
        <v>33</v>
      </c>
      <c r="C239" s="79" t="s">
        <v>109</v>
      </c>
      <c r="D239" s="18" t="s">
        <v>35</v>
      </c>
      <c r="E239" s="170">
        <v>680</v>
      </c>
      <c r="F239" s="157"/>
      <c r="G239" s="157"/>
      <c r="H239" s="157"/>
    </row>
    <row r="240" customHeight="1" spans="1:8">
      <c r="A240" s="6">
        <f>IF(B240&lt;&gt;"",MAX($A$3:A239)+1,"")</f>
        <v>221</v>
      </c>
      <c r="B240" s="18" t="s">
        <v>114</v>
      </c>
      <c r="C240" s="79" t="s">
        <v>115</v>
      </c>
      <c r="D240" s="18" t="s">
        <v>35</v>
      </c>
      <c r="E240" s="170">
        <v>4500</v>
      </c>
      <c r="F240" s="157"/>
      <c r="G240" s="157"/>
      <c r="H240" s="157"/>
    </row>
    <row r="241" customHeight="1" spans="1:8">
      <c r="A241" s="6">
        <f>IF(B241&lt;&gt;"",MAX($A$3:A240)+1,"")</f>
        <v>222</v>
      </c>
      <c r="B241" s="18" t="s">
        <v>33</v>
      </c>
      <c r="C241" s="79" t="s">
        <v>48</v>
      </c>
      <c r="D241" s="18" t="s">
        <v>35</v>
      </c>
      <c r="E241" s="170">
        <v>430</v>
      </c>
      <c r="F241" s="157"/>
      <c r="G241" s="157"/>
      <c r="H241" s="157"/>
    </row>
    <row r="242" customHeight="1" spans="1:8">
      <c r="A242" s="6" t="str">
        <f>IF(B242&lt;&gt;"",MAX($A$3:A241)+1,"")</f>
        <v/>
      </c>
      <c r="B242" s="144"/>
      <c r="C242" s="144" t="s">
        <v>154</v>
      </c>
      <c r="D242" s="144"/>
      <c r="E242" s="144"/>
      <c r="F242" s="144"/>
      <c r="G242" s="144"/>
      <c r="H242" s="144"/>
    </row>
    <row r="243" customHeight="1" spans="1:8">
      <c r="A243" s="6">
        <f>IF(B243&lt;&gt;"",MAX($A$3:A242)+1,"")</f>
        <v>223</v>
      </c>
      <c r="B243" s="18" t="s">
        <v>10</v>
      </c>
      <c r="C243" s="79" t="s">
        <v>76</v>
      </c>
      <c r="D243" s="18" t="s">
        <v>12</v>
      </c>
      <c r="E243" s="170">
        <v>278</v>
      </c>
      <c r="F243" s="157"/>
      <c r="G243" s="157"/>
      <c r="H243" s="157"/>
    </row>
    <row r="244" customHeight="1" spans="1:8">
      <c r="A244" s="6">
        <f>IF(B244&lt;&gt;"",MAX($A$3:A243)+1,"")</f>
        <v>224</v>
      </c>
      <c r="B244" s="18" t="s">
        <v>10</v>
      </c>
      <c r="C244" s="79" t="s">
        <v>150</v>
      </c>
      <c r="D244" s="18" t="s">
        <v>12</v>
      </c>
      <c r="E244" s="170">
        <v>7</v>
      </c>
      <c r="F244" s="157"/>
      <c r="G244" s="157"/>
      <c r="H244" s="157"/>
    </row>
    <row r="245" customHeight="1" spans="1:8">
      <c r="A245" s="6">
        <f>IF(B245&lt;&gt;"",MAX($A$3:A244)+1,"")</f>
        <v>225</v>
      </c>
      <c r="B245" s="18" t="s">
        <v>10</v>
      </c>
      <c r="C245" s="79" t="s">
        <v>79</v>
      </c>
      <c r="D245" s="18" t="s">
        <v>12</v>
      </c>
      <c r="E245" s="170">
        <v>23</v>
      </c>
      <c r="F245" s="157"/>
      <c r="G245" s="157"/>
      <c r="H245" s="157"/>
    </row>
    <row r="246" customHeight="1" spans="1:8">
      <c r="A246" s="6">
        <f>IF(B246&lt;&gt;"",MAX($A$3:A245)+1,"")</f>
        <v>226</v>
      </c>
      <c r="B246" s="18" t="s">
        <v>19</v>
      </c>
      <c r="C246" s="79" t="s">
        <v>77</v>
      </c>
      <c r="D246" s="18" t="s">
        <v>12</v>
      </c>
      <c r="E246" s="170">
        <v>33</v>
      </c>
      <c r="F246" s="157"/>
      <c r="G246" s="157"/>
      <c r="H246" s="157"/>
    </row>
    <row r="247" customHeight="1" spans="1:8">
      <c r="A247" s="6">
        <f>IF(B247&lt;&gt;"",MAX($A$3:A246)+1,"")</f>
        <v>227</v>
      </c>
      <c r="B247" s="18" t="s">
        <v>19</v>
      </c>
      <c r="C247" s="79" t="s">
        <v>97</v>
      </c>
      <c r="D247" s="18" t="s">
        <v>12</v>
      </c>
      <c r="E247" s="170">
        <v>124</v>
      </c>
      <c r="F247" s="157"/>
      <c r="G247" s="157"/>
      <c r="H247" s="157"/>
    </row>
    <row r="248" customHeight="1" spans="1:8">
      <c r="A248" s="6">
        <f>IF(B248&lt;&gt;"",MAX($A$3:A247)+1,"")</f>
        <v>228</v>
      </c>
      <c r="B248" s="18" t="s">
        <v>10</v>
      </c>
      <c r="C248" s="79" t="s">
        <v>102</v>
      </c>
      <c r="D248" s="18" t="s">
        <v>12</v>
      </c>
      <c r="E248" s="170">
        <v>7</v>
      </c>
      <c r="F248" s="157"/>
      <c r="G248" s="157"/>
      <c r="H248" s="157"/>
    </row>
    <row r="249" customHeight="1" spans="1:8">
      <c r="A249" s="6">
        <f>IF(B249&lt;&gt;"",MAX($A$3:A248)+1,"")</f>
        <v>229</v>
      </c>
      <c r="B249" s="18" t="s">
        <v>10</v>
      </c>
      <c r="C249" s="79" t="s">
        <v>135</v>
      </c>
      <c r="D249" s="18" t="s">
        <v>12</v>
      </c>
      <c r="E249" s="170">
        <v>71</v>
      </c>
      <c r="F249" s="157"/>
      <c r="G249" s="157"/>
      <c r="H249" s="157"/>
    </row>
    <row r="250" customHeight="1" spans="1:8">
      <c r="A250" s="6">
        <f>IF(B250&lt;&gt;"",MAX($A$3:A249)+1,"")</f>
        <v>230</v>
      </c>
      <c r="B250" s="18" t="s">
        <v>10</v>
      </c>
      <c r="C250" s="79" t="s">
        <v>155</v>
      </c>
      <c r="D250" s="18" t="s">
        <v>12</v>
      </c>
      <c r="E250" s="170">
        <v>57</v>
      </c>
      <c r="F250" s="157"/>
      <c r="G250" s="157"/>
      <c r="H250" s="157"/>
    </row>
    <row r="251" customHeight="1" spans="1:8">
      <c r="A251" s="6">
        <f>IF(B251&lt;&gt;"",MAX($A$3:A250)+1,"")</f>
        <v>231</v>
      </c>
      <c r="B251" s="18" t="s">
        <v>19</v>
      </c>
      <c r="C251" s="79" t="s">
        <v>156</v>
      </c>
      <c r="D251" s="18" t="s">
        <v>12</v>
      </c>
      <c r="E251" s="170">
        <v>72</v>
      </c>
      <c r="F251" s="157"/>
      <c r="G251" s="157"/>
      <c r="H251" s="157"/>
    </row>
    <row r="252" customHeight="1" spans="1:8">
      <c r="A252" s="6">
        <f>IF(B252&lt;&gt;"",MAX($A$3:A251)+1,"")</f>
        <v>232</v>
      </c>
      <c r="B252" s="18" t="s">
        <v>10</v>
      </c>
      <c r="C252" s="79" t="s">
        <v>157</v>
      </c>
      <c r="D252" s="18" t="s">
        <v>12</v>
      </c>
      <c r="E252" s="170">
        <v>1</v>
      </c>
      <c r="F252" s="157"/>
      <c r="G252" s="157"/>
      <c r="H252" s="157"/>
    </row>
    <row r="253" customHeight="1" spans="1:8">
      <c r="A253" s="6">
        <f>IF(B253&lt;&gt;"",MAX($A$3:A252)+1,"")</f>
        <v>233</v>
      </c>
      <c r="B253" s="18" t="s">
        <v>10</v>
      </c>
      <c r="C253" s="79" t="s">
        <v>57</v>
      </c>
      <c r="D253" s="18" t="s">
        <v>12</v>
      </c>
      <c r="E253" s="170">
        <v>1</v>
      </c>
      <c r="F253" s="157"/>
      <c r="G253" s="157"/>
      <c r="H253" s="157"/>
    </row>
    <row r="254" customHeight="1" spans="1:8">
      <c r="A254" s="6">
        <f>IF(B254&lt;&gt;"",MAX($A$3:A253)+1,"")</f>
        <v>234</v>
      </c>
      <c r="B254" s="18" t="s">
        <v>33</v>
      </c>
      <c r="C254" s="79" t="s">
        <v>106</v>
      </c>
      <c r="D254" s="18" t="s">
        <v>35</v>
      </c>
      <c r="E254" s="170">
        <v>230</v>
      </c>
      <c r="F254" s="157"/>
      <c r="G254" s="157"/>
      <c r="H254" s="157"/>
    </row>
    <row r="255" customHeight="1" spans="1:8">
      <c r="A255" s="6">
        <f>IF(B255&lt;&gt;"",MAX($A$3:A254)+1,"")</f>
        <v>235</v>
      </c>
      <c r="B255" s="18" t="s">
        <v>33</v>
      </c>
      <c r="C255" s="79" t="s">
        <v>108</v>
      </c>
      <c r="D255" s="18" t="s">
        <v>35</v>
      </c>
      <c r="E255" s="170">
        <v>570</v>
      </c>
      <c r="F255" s="157"/>
      <c r="G255" s="157"/>
      <c r="H255" s="157"/>
    </row>
    <row r="256" customHeight="1" spans="1:8">
      <c r="A256" s="6">
        <f>IF(B256&lt;&gt;"",MAX($A$3:A255)+1,"")</f>
        <v>236</v>
      </c>
      <c r="B256" s="18" t="s">
        <v>33</v>
      </c>
      <c r="C256" s="79" t="s">
        <v>64</v>
      </c>
      <c r="D256" s="18" t="s">
        <v>35</v>
      </c>
      <c r="E256" s="170">
        <v>160</v>
      </c>
      <c r="F256" s="157"/>
      <c r="G256" s="157"/>
      <c r="H256" s="157"/>
    </row>
    <row r="257" customHeight="1" spans="1:8">
      <c r="A257" s="6">
        <f>IF(B257&lt;&gt;"",MAX($A$3:A256)+1,"")</f>
        <v>237</v>
      </c>
      <c r="B257" s="18" t="s">
        <v>33</v>
      </c>
      <c r="C257" s="79" t="s">
        <v>109</v>
      </c>
      <c r="D257" s="18" t="s">
        <v>35</v>
      </c>
      <c r="E257" s="170">
        <v>1000</v>
      </c>
      <c r="F257" s="157"/>
      <c r="G257" s="157"/>
      <c r="H257" s="157"/>
    </row>
    <row r="258" customHeight="1" spans="1:8">
      <c r="A258" s="6">
        <f>IF(B258&lt;&gt;"",MAX($A$3:A257)+1,"")</f>
        <v>238</v>
      </c>
      <c r="B258" s="18" t="s">
        <v>114</v>
      </c>
      <c r="C258" s="79" t="s">
        <v>115</v>
      </c>
      <c r="D258" s="18" t="s">
        <v>35</v>
      </c>
      <c r="E258" s="170">
        <v>6900</v>
      </c>
      <c r="F258" s="157"/>
      <c r="G258" s="157"/>
      <c r="H258" s="157"/>
    </row>
    <row r="259" customHeight="1" spans="1:8">
      <c r="A259" s="6" t="str">
        <f>IF(B259&lt;&gt;"",MAX($A$3:A258)+1,"")</f>
        <v/>
      </c>
      <c r="B259" s="144"/>
      <c r="C259" s="144" t="s">
        <v>158</v>
      </c>
      <c r="D259" s="144"/>
      <c r="E259" s="144"/>
      <c r="F259" s="144"/>
      <c r="G259" s="144"/>
      <c r="H259" s="144"/>
    </row>
    <row r="260" customHeight="1" spans="1:8">
      <c r="A260" s="6">
        <f>IF(B260&lt;&gt;"",MAX($A$3:A259)+1,"")</f>
        <v>239</v>
      </c>
      <c r="B260" s="18" t="s">
        <v>10</v>
      </c>
      <c r="C260" s="79" t="s">
        <v>159</v>
      </c>
      <c r="D260" s="18" t="s">
        <v>12</v>
      </c>
      <c r="E260" s="170">
        <v>13</v>
      </c>
      <c r="F260" s="157"/>
      <c r="G260" s="157"/>
      <c r="H260" s="157"/>
    </row>
    <row r="261" customHeight="1" spans="1:8">
      <c r="A261" s="6">
        <f>IF(B261&lt;&gt;"",MAX($A$3:A260)+1,"")</f>
        <v>240</v>
      </c>
      <c r="B261" s="18" t="s">
        <v>19</v>
      </c>
      <c r="C261" s="79" t="s">
        <v>160</v>
      </c>
      <c r="D261" s="18" t="s">
        <v>12</v>
      </c>
      <c r="E261" s="170">
        <v>21</v>
      </c>
      <c r="F261" s="157"/>
      <c r="G261" s="157"/>
      <c r="H261" s="157"/>
    </row>
    <row r="262" customHeight="1" spans="1:8">
      <c r="A262" s="6">
        <f>IF(B262&lt;&gt;"",MAX($A$3:A261)+1,"")</f>
        <v>241</v>
      </c>
      <c r="B262" s="18" t="s">
        <v>10</v>
      </c>
      <c r="C262" s="79" t="s">
        <v>84</v>
      </c>
      <c r="D262" s="18" t="s">
        <v>12</v>
      </c>
      <c r="E262" s="170">
        <v>11</v>
      </c>
      <c r="F262" s="157"/>
      <c r="G262" s="157"/>
      <c r="H262" s="157"/>
    </row>
    <row r="263" customHeight="1" spans="1:8">
      <c r="A263" s="6">
        <f>IF(B263&lt;&gt;"",MAX($A$3:A262)+1,"")</f>
        <v>242</v>
      </c>
      <c r="B263" s="18" t="s">
        <v>33</v>
      </c>
      <c r="C263" s="79" t="s">
        <v>106</v>
      </c>
      <c r="D263" s="18" t="s">
        <v>35</v>
      </c>
      <c r="E263" s="170">
        <v>1300</v>
      </c>
      <c r="F263" s="157"/>
      <c r="G263" s="157"/>
      <c r="H263" s="157"/>
    </row>
    <row r="264" customHeight="1" spans="1:8">
      <c r="A264" s="6">
        <f>IF(B264&lt;&gt;"",MAX($A$3:A263)+1,"")</f>
        <v>243</v>
      </c>
      <c r="B264" s="18" t="s">
        <v>33</v>
      </c>
      <c r="C264" s="79" t="s">
        <v>161</v>
      </c>
      <c r="D264" s="18" t="s">
        <v>35</v>
      </c>
      <c r="E264" s="170">
        <v>247</v>
      </c>
      <c r="F264" s="157"/>
      <c r="G264" s="157"/>
      <c r="H264" s="157"/>
    </row>
    <row r="265" customHeight="1" spans="1:8">
      <c r="A265" s="6">
        <f>IF(B265&lt;&gt;"",MAX($A$3:A264)+1,"")</f>
        <v>244</v>
      </c>
      <c r="B265" s="18" t="s">
        <v>33</v>
      </c>
      <c r="C265" s="79" t="s">
        <v>108</v>
      </c>
      <c r="D265" s="18" t="s">
        <v>35</v>
      </c>
      <c r="E265" s="170">
        <v>1000</v>
      </c>
      <c r="F265" s="157"/>
      <c r="G265" s="157"/>
      <c r="H265" s="157"/>
    </row>
    <row r="266" customHeight="1" spans="1:8">
      <c r="A266" s="6">
        <f>IF(B266&lt;&gt;"",MAX($A$3:A265)+1,"")</f>
        <v>245</v>
      </c>
      <c r="B266" s="18" t="s">
        <v>33</v>
      </c>
      <c r="C266" s="79" t="s">
        <v>64</v>
      </c>
      <c r="D266" s="18" t="s">
        <v>35</v>
      </c>
      <c r="E266" s="170">
        <v>160</v>
      </c>
      <c r="F266" s="157"/>
      <c r="G266" s="157"/>
      <c r="H266" s="157"/>
    </row>
    <row r="267" customHeight="1" spans="1:8">
      <c r="A267" s="6" t="str">
        <f>IF(B267&lt;&gt;"",MAX($A$3:A266)+1,"")</f>
        <v/>
      </c>
      <c r="B267" s="144"/>
      <c r="C267" s="144" t="s">
        <v>162</v>
      </c>
      <c r="D267" s="144"/>
      <c r="E267" s="144"/>
      <c r="F267" s="144"/>
      <c r="G267" s="144"/>
      <c r="H267" s="144"/>
    </row>
    <row r="268" customHeight="1" spans="1:8">
      <c r="A268" s="6">
        <f>IF(B268&lt;&gt;"",MAX($A$3:A267)+1,"")</f>
        <v>246</v>
      </c>
      <c r="B268" s="18" t="s">
        <v>10</v>
      </c>
      <c r="C268" s="79" t="s">
        <v>163</v>
      </c>
      <c r="D268" s="18" t="s">
        <v>12</v>
      </c>
      <c r="E268" s="170">
        <v>78</v>
      </c>
      <c r="F268" s="157"/>
      <c r="G268" s="157"/>
      <c r="H268" s="157"/>
    </row>
    <row r="269" customHeight="1" spans="1:8">
      <c r="A269" s="6">
        <f>IF(B269&lt;&gt;"",MAX($A$3:A268)+1,"")</f>
        <v>247</v>
      </c>
      <c r="B269" s="18" t="s">
        <v>19</v>
      </c>
      <c r="C269" s="79" t="s">
        <v>97</v>
      </c>
      <c r="D269" s="18" t="s">
        <v>12</v>
      </c>
      <c r="E269" s="170">
        <v>59</v>
      </c>
      <c r="F269" s="157"/>
      <c r="G269" s="157"/>
      <c r="H269" s="157"/>
    </row>
    <row r="270" customHeight="1" spans="1:8">
      <c r="A270" s="6">
        <f>IF(B270&lt;&gt;"",MAX($A$3:A269)+1,"")</f>
        <v>248</v>
      </c>
      <c r="B270" s="18" t="s">
        <v>33</v>
      </c>
      <c r="C270" s="79" t="s">
        <v>52</v>
      </c>
      <c r="D270" s="18" t="s">
        <v>35</v>
      </c>
      <c r="E270" s="170">
        <v>297</v>
      </c>
      <c r="F270" s="157"/>
      <c r="G270" s="157"/>
      <c r="H270" s="157"/>
    </row>
    <row r="271" customHeight="1" spans="1:8">
      <c r="A271" s="6">
        <f>IF(B271&lt;&gt;"",MAX($A$3:A270)+1,"")</f>
        <v>249</v>
      </c>
      <c r="B271" s="18" t="s">
        <v>33</v>
      </c>
      <c r="C271" s="79" t="s">
        <v>53</v>
      </c>
      <c r="D271" s="18" t="s">
        <v>35</v>
      </c>
      <c r="E271" s="170">
        <v>378</v>
      </c>
      <c r="F271" s="157"/>
      <c r="G271" s="157"/>
      <c r="H271" s="157"/>
    </row>
    <row r="272" customHeight="1" spans="1:8">
      <c r="A272" s="6">
        <f>IF(B272&lt;&gt;"",MAX($A$3:A271)+1,"")</f>
        <v>250</v>
      </c>
      <c r="B272" s="18" t="s">
        <v>33</v>
      </c>
      <c r="C272" s="79" t="s">
        <v>54</v>
      </c>
      <c r="D272" s="18" t="s">
        <v>35</v>
      </c>
      <c r="E272" s="170">
        <v>10</v>
      </c>
      <c r="F272" s="157"/>
      <c r="G272" s="157"/>
      <c r="H272" s="157"/>
    </row>
    <row r="273" customHeight="1" spans="1:8">
      <c r="A273" s="6" t="str">
        <f>IF(B273&lt;&gt;"",MAX($A$3:A272)+1,"")</f>
        <v/>
      </c>
      <c r="B273" s="144"/>
      <c r="C273" s="144" t="s">
        <v>164</v>
      </c>
      <c r="D273" s="144"/>
      <c r="E273" s="144"/>
      <c r="F273" s="144"/>
      <c r="G273" s="144"/>
      <c r="H273" s="144"/>
    </row>
    <row r="274" customHeight="1" spans="1:8">
      <c r="A274" s="6">
        <f>IF(B274&lt;&gt;"",MAX($A$3:A273)+1,"")</f>
        <v>251</v>
      </c>
      <c r="B274" s="18" t="s">
        <v>19</v>
      </c>
      <c r="C274" s="79" t="s">
        <v>165</v>
      </c>
      <c r="D274" s="18" t="s">
        <v>12</v>
      </c>
      <c r="E274" s="170">
        <v>85</v>
      </c>
      <c r="F274" s="157"/>
      <c r="G274" s="157"/>
      <c r="H274" s="157"/>
    </row>
    <row r="275" customHeight="1" spans="1:8">
      <c r="A275" s="6">
        <f>IF(B275&lt;&gt;"",MAX($A$3:A274)+1,"")</f>
        <v>252</v>
      </c>
      <c r="B275" s="18" t="s">
        <v>10</v>
      </c>
      <c r="C275" s="79" t="s">
        <v>166</v>
      </c>
      <c r="D275" s="18" t="s">
        <v>12</v>
      </c>
      <c r="E275" s="170">
        <v>155</v>
      </c>
      <c r="F275" s="157"/>
      <c r="G275" s="157"/>
      <c r="H275" s="157"/>
    </row>
    <row r="276" customHeight="1" spans="1:8">
      <c r="A276" s="6">
        <f>IF(B276&lt;&gt;"",MAX($A$3:A275)+1,"")</f>
        <v>253</v>
      </c>
      <c r="B276" s="18" t="s">
        <v>19</v>
      </c>
      <c r="C276" s="79" t="s">
        <v>93</v>
      </c>
      <c r="D276" s="18" t="s">
        <v>12</v>
      </c>
      <c r="E276" s="170">
        <v>39</v>
      </c>
      <c r="F276" s="157"/>
      <c r="G276" s="157"/>
      <c r="H276" s="157"/>
    </row>
    <row r="277" customHeight="1" spans="1:8">
      <c r="A277" s="6">
        <f>IF(B277&lt;&gt;"",MAX($A$3:A276)+1,"")</f>
        <v>254</v>
      </c>
      <c r="B277" s="18" t="s">
        <v>10</v>
      </c>
      <c r="C277" s="79" t="s">
        <v>98</v>
      </c>
      <c r="D277" s="18" t="s">
        <v>12</v>
      </c>
      <c r="E277" s="170">
        <v>5</v>
      </c>
      <c r="F277" s="157"/>
      <c r="G277" s="157"/>
      <c r="H277" s="157"/>
    </row>
    <row r="278" customHeight="1" spans="1:8">
      <c r="A278" s="6">
        <f>IF(B278&lt;&gt;"",MAX($A$3:A277)+1,"")</f>
        <v>255</v>
      </c>
      <c r="B278" s="18" t="s">
        <v>10</v>
      </c>
      <c r="C278" s="79" t="s">
        <v>79</v>
      </c>
      <c r="D278" s="18" t="s">
        <v>12</v>
      </c>
      <c r="E278" s="170">
        <v>19</v>
      </c>
      <c r="F278" s="157"/>
      <c r="G278" s="157"/>
      <c r="H278" s="157"/>
    </row>
    <row r="279" customHeight="1" spans="1:8">
      <c r="A279" s="6">
        <f>IF(B279&lt;&gt;"",MAX($A$3:A278)+1,"")</f>
        <v>256</v>
      </c>
      <c r="B279" s="18" t="s">
        <v>10</v>
      </c>
      <c r="C279" s="79" t="s">
        <v>150</v>
      </c>
      <c r="D279" s="18" t="s">
        <v>12</v>
      </c>
      <c r="E279" s="170">
        <v>14</v>
      </c>
      <c r="F279" s="157"/>
      <c r="G279" s="157"/>
      <c r="H279" s="157"/>
    </row>
    <row r="280" customHeight="1" spans="1:8">
      <c r="A280" s="6">
        <f>IF(B280&lt;&gt;"",MAX($A$3:A279)+1,"")</f>
        <v>257</v>
      </c>
      <c r="B280" s="18" t="s">
        <v>10</v>
      </c>
      <c r="C280" s="79" t="s">
        <v>92</v>
      </c>
      <c r="D280" s="18" t="s">
        <v>12</v>
      </c>
      <c r="E280" s="170">
        <v>268</v>
      </c>
      <c r="F280" s="157"/>
      <c r="G280" s="157"/>
      <c r="H280" s="157"/>
    </row>
    <row r="281" customHeight="1" spans="1:8">
      <c r="A281" s="6">
        <f>IF(B281&lt;&gt;"",MAX($A$3:A280)+1,"")</f>
        <v>258</v>
      </c>
      <c r="B281" s="18" t="s">
        <v>10</v>
      </c>
      <c r="C281" s="79" t="s">
        <v>95</v>
      </c>
      <c r="D281" s="18" t="s">
        <v>12</v>
      </c>
      <c r="E281" s="170">
        <v>4</v>
      </c>
      <c r="F281" s="157"/>
      <c r="G281" s="157"/>
      <c r="H281" s="157"/>
    </row>
    <row r="282" customHeight="1" spans="1:8">
      <c r="A282" s="6">
        <f>IF(B282&lt;&gt;"",MAX($A$3:A281)+1,"")</f>
        <v>259</v>
      </c>
      <c r="B282" s="18" t="s">
        <v>10</v>
      </c>
      <c r="C282" s="79" t="s">
        <v>167</v>
      </c>
      <c r="D282" s="18" t="s">
        <v>12</v>
      </c>
      <c r="E282" s="170">
        <v>1</v>
      </c>
      <c r="F282" s="157"/>
      <c r="G282" s="157"/>
      <c r="H282" s="157"/>
    </row>
    <row r="283" customHeight="1" spans="1:8">
      <c r="A283" s="6">
        <f>IF(B283&lt;&gt;"",MAX($A$3:A282)+1,"")</f>
        <v>260</v>
      </c>
      <c r="B283" s="18" t="s">
        <v>10</v>
      </c>
      <c r="C283" s="79" t="s">
        <v>100</v>
      </c>
      <c r="D283" s="18" t="s">
        <v>12</v>
      </c>
      <c r="E283" s="170">
        <v>29</v>
      </c>
      <c r="F283" s="157"/>
      <c r="G283" s="157"/>
      <c r="H283" s="157"/>
    </row>
    <row r="284" customHeight="1" spans="1:8">
      <c r="A284" s="6">
        <f>IF(B284&lt;&gt;"",MAX($A$3:A283)+1,"")</f>
        <v>261</v>
      </c>
      <c r="B284" s="18" t="s">
        <v>19</v>
      </c>
      <c r="C284" s="79" t="s">
        <v>103</v>
      </c>
      <c r="D284" s="18" t="s">
        <v>12</v>
      </c>
      <c r="E284" s="170">
        <v>7</v>
      </c>
      <c r="F284" s="157"/>
      <c r="G284" s="157"/>
      <c r="H284" s="157"/>
    </row>
    <row r="285" customHeight="1" spans="1:8">
      <c r="A285" s="6">
        <f>IF(B285&lt;&gt;"",MAX($A$3:A284)+1,"")</f>
        <v>262</v>
      </c>
      <c r="B285" s="18" t="s">
        <v>19</v>
      </c>
      <c r="C285" s="79" t="s">
        <v>28</v>
      </c>
      <c r="D285" s="18" t="s">
        <v>12</v>
      </c>
      <c r="E285" s="170">
        <v>3</v>
      </c>
      <c r="F285" s="157"/>
      <c r="G285" s="157"/>
      <c r="H285" s="157"/>
    </row>
    <row r="286" customHeight="1" spans="1:8">
      <c r="A286" s="6">
        <f>IF(B286&lt;&gt;"",MAX($A$3:A285)+1,"")</f>
        <v>263</v>
      </c>
      <c r="B286" s="18" t="s">
        <v>10</v>
      </c>
      <c r="C286" s="79" t="s">
        <v>31</v>
      </c>
      <c r="D286" s="18" t="s">
        <v>12</v>
      </c>
      <c r="E286" s="170">
        <v>7</v>
      </c>
      <c r="F286" s="157"/>
      <c r="G286" s="157"/>
      <c r="H286" s="157"/>
    </row>
    <row r="287" customHeight="1" spans="1:8">
      <c r="A287" s="6">
        <f>IF(B287&lt;&gt;"",MAX($A$3:A286)+1,"")</f>
        <v>264</v>
      </c>
      <c r="B287" s="18" t="s">
        <v>10</v>
      </c>
      <c r="C287" s="79" t="s">
        <v>168</v>
      </c>
      <c r="D287" s="18" t="s">
        <v>12</v>
      </c>
      <c r="E287" s="170">
        <v>4</v>
      </c>
      <c r="F287" s="157"/>
      <c r="G287" s="157"/>
      <c r="H287" s="157"/>
    </row>
    <row r="288" customHeight="1" spans="1:8">
      <c r="A288" s="6">
        <f>IF(B288&lt;&gt;"",MAX($A$3:A287)+1,"")</f>
        <v>265</v>
      </c>
      <c r="B288" s="18" t="s">
        <v>10</v>
      </c>
      <c r="C288" s="79" t="s">
        <v>94</v>
      </c>
      <c r="D288" s="18" t="s">
        <v>12</v>
      </c>
      <c r="E288" s="170">
        <v>1</v>
      </c>
      <c r="F288" s="157"/>
      <c r="G288" s="157"/>
      <c r="H288" s="157"/>
    </row>
    <row r="289" customHeight="1" spans="1:8">
      <c r="A289" s="6">
        <f>IF(B289&lt;&gt;"",MAX($A$3:A288)+1,"")</f>
        <v>266</v>
      </c>
      <c r="B289" s="18" t="s">
        <v>10</v>
      </c>
      <c r="C289" s="79" t="s">
        <v>135</v>
      </c>
      <c r="D289" s="18" t="s">
        <v>12</v>
      </c>
      <c r="E289" s="170">
        <v>75</v>
      </c>
      <c r="F289" s="157"/>
      <c r="G289" s="157"/>
      <c r="H289" s="157"/>
    </row>
    <row r="290" customHeight="1" spans="1:8">
      <c r="A290" s="6">
        <f>IF(B290&lt;&gt;"",MAX($A$3:A289)+1,"")</f>
        <v>267</v>
      </c>
      <c r="B290" s="18" t="s">
        <v>10</v>
      </c>
      <c r="C290" s="79" t="s">
        <v>30</v>
      </c>
      <c r="D290" s="18" t="s">
        <v>12</v>
      </c>
      <c r="E290" s="170">
        <v>1</v>
      </c>
      <c r="F290" s="157"/>
      <c r="G290" s="157"/>
      <c r="H290" s="157"/>
    </row>
    <row r="291" customHeight="1" spans="1:8">
      <c r="A291" s="6">
        <f>IF(B291&lt;&gt;"",MAX($A$3:A290)+1,"")</f>
        <v>268</v>
      </c>
      <c r="B291" s="18" t="s">
        <v>33</v>
      </c>
      <c r="C291" s="79" t="s">
        <v>106</v>
      </c>
      <c r="D291" s="18" t="s">
        <v>35</v>
      </c>
      <c r="E291" s="170">
        <v>200</v>
      </c>
      <c r="F291" s="157"/>
      <c r="G291" s="157"/>
      <c r="H291" s="157"/>
    </row>
    <row r="292" customHeight="1" spans="1:8">
      <c r="A292" s="6">
        <f>IF(B292&lt;&gt;"",MAX($A$3:A291)+1,"")</f>
        <v>269</v>
      </c>
      <c r="B292" s="18" t="s">
        <v>33</v>
      </c>
      <c r="C292" s="79" t="s">
        <v>108</v>
      </c>
      <c r="D292" s="18" t="s">
        <v>35</v>
      </c>
      <c r="E292" s="170">
        <v>610</v>
      </c>
      <c r="F292" s="157"/>
      <c r="G292" s="157"/>
      <c r="H292" s="157"/>
    </row>
    <row r="293" customHeight="1" spans="1:8">
      <c r="A293" s="6">
        <f>IF(B293&lt;&gt;"",MAX($A$3:A292)+1,"")</f>
        <v>270</v>
      </c>
      <c r="B293" s="18" t="s">
        <v>33</v>
      </c>
      <c r="C293" s="79" t="s">
        <v>64</v>
      </c>
      <c r="D293" s="18" t="s">
        <v>35</v>
      </c>
      <c r="E293" s="170">
        <v>190.28</v>
      </c>
      <c r="F293" s="157"/>
      <c r="G293" s="157"/>
      <c r="H293" s="157"/>
    </row>
    <row r="294" customHeight="1" spans="1:8">
      <c r="A294" s="6">
        <f>IF(B294&lt;&gt;"",MAX($A$3:A293)+1,"")</f>
        <v>271</v>
      </c>
      <c r="B294" s="18" t="s">
        <v>33</v>
      </c>
      <c r="C294" s="79" t="s">
        <v>109</v>
      </c>
      <c r="D294" s="18" t="s">
        <v>35</v>
      </c>
      <c r="E294" s="170">
        <v>1000</v>
      </c>
      <c r="F294" s="157"/>
      <c r="G294" s="157"/>
      <c r="H294" s="157"/>
    </row>
    <row r="295" customHeight="1" spans="1:8">
      <c r="A295" s="6">
        <f>IF(B295&lt;&gt;"",MAX($A$3:A294)+1,"")</f>
        <v>272</v>
      </c>
      <c r="B295" s="18" t="s">
        <v>114</v>
      </c>
      <c r="C295" s="79" t="s">
        <v>115</v>
      </c>
      <c r="D295" s="18" t="s">
        <v>35</v>
      </c>
      <c r="E295" s="170">
        <v>4300</v>
      </c>
      <c r="F295" s="157"/>
      <c r="G295" s="157"/>
      <c r="H295" s="157"/>
    </row>
    <row r="296" customHeight="1" spans="1:8">
      <c r="A296" s="6">
        <f>IF(B296&lt;&gt;"",MAX($A$3:A295)+1,"")</f>
        <v>273</v>
      </c>
      <c r="B296" s="18" t="s">
        <v>33</v>
      </c>
      <c r="C296" s="79" t="s">
        <v>169</v>
      </c>
      <c r="D296" s="18" t="s">
        <v>35</v>
      </c>
      <c r="E296" s="170">
        <v>190</v>
      </c>
      <c r="F296" s="157"/>
      <c r="G296" s="157"/>
      <c r="H296" s="157"/>
    </row>
    <row r="297" customHeight="1" spans="1:8">
      <c r="A297" s="6" t="str">
        <f>IF(B297&lt;&gt;"",MAX($A$3:A296)+1,"")</f>
        <v/>
      </c>
      <c r="B297" s="144"/>
      <c r="C297" s="144" t="s">
        <v>170</v>
      </c>
      <c r="D297" s="144"/>
      <c r="E297" s="144"/>
      <c r="F297" s="144"/>
      <c r="G297" s="144"/>
      <c r="H297" s="144"/>
    </row>
    <row r="298" customHeight="1" spans="1:8">
      <c r="A298" s="6">
        <f>IF(B298&lt;&gt;"",MAX($A$3:A297)+1,"")</f>
        <v>274</v>
      </c>
      <c r="B298" s="18" t="s">
        <v>10</v>
      </c>
      <c r="C298" s="79" t="s">
        <v>119</v>
      </c>
      <c r="D298" s="18" t="s">
        <v>12</v>
      </c>
      <c r="E298" s="170">
        <v>96</v>
      </c>
      <c r="F298" s="157"/>
      <c r="G298" s="157"/>
      <c r="H298" s="157"/>
    </row>
    <row r="299" customHeight="1" spans="1:8">
      <c r="A299" s="6">
        <f>IF(B299&lt;&gt;"",MAX($A$3:A298)+1,"")</f>
        <v>275</v>
      </c>
      <c r="B299" s="18" t="s">
        <v>19</v>
      </c>
      <c r="C299" s="79" t="s">
        <v>97</v>
      </c>
      <c r="D299" s="18" t="s">
        <v>12</v>
      </c>
      <c r="E299" s="170">
        <v>70</v>
      </c>
      <c r="F299" s="157"/>
      <c r="G299" s="157"/>
      <c r="H299" s="157"/>
    </row>
    <row r="300" customHeight="1" spans="1:8">
      <c r="A300" s="6">
        <f>IF(B300&lt;&gt;"",MAX($A$3:A299)+1,"")</f>
        <v>276</v>
      </c>
      <c r="B300" s="18" t="s">
        <v>33</v>
      </c>
      <c r="C300" s="79" t="s">
        <v>52</v>
      </c>
      <c r="D300" s="18" t="s">
        <v>35</v>
      </c>
      <c r="E300" s="170">
        <v>411</v>
      </c>
      <c r="F300" s="157"/>
      <c r="G300" s="157"/>
      <c r="H300" s="157"/>
    </row>
    <row r="301" customHeight="1" spans="1:8">
      <c r="A301" s="6">
        <f>IF(B301&lt;&gt;"",MAX($A$3:A300)+1,"")</f>
        <v>277</v>
      </c>
      <c r="B301" s="18" t="s">
        <v>33</v>
      </c>
      <c r="C301" s="79" t="s">
        <v>53</v>
      </c>
      <c r="D301" s="18" t="s">
        <v>35</v>
      </c>
      <c r="E301" s="170">
        <v>650</v>
      </c>
      <c r="F301" s="157"/>
      <c r="G301" s="157"/>
      <c r="H301" s="157"/>
    </row>
    <row r="302" customHeight="1" spans="1:8">
      <c r="A302" s="6">
        <f>IF(B302&lt;&gt;"",MAX($A$3:A301)+1,"")</f>
        <v>278</v>
      </c>
      <c r="B302" s="18" t="s">
        <v>33</v>
      </c>
      <c r="C302" s="79" t="s">
        <v>54</v>
      </c>
      <c r="D302" s="18" t="s">
        <v>35</v>
      </c>
      <c r="E302" s="170">
        <v>14</v>
      </c>
      <c r="F302" s="157"/>
      <c r="G302" s="157"/>
      <c r="H302" s="157"/>
    </row>
    <row r="303" customHeight="1" spans="1:8">
      <c r="A303" s="6" t="str">
        <f>IF(B303&lt;&gt;"",MAX($A$3:A302)+1,"")</f>
        <v/>
      </c>
      <c r="B303" s="144"/>
      <c r="C303" s="144" t="s">
        <v>171</v>
      </c>
      <c r="D303" s="144"/>
      <c r="E303" s="144"/>
      <c r="F303" s="144"/>
      <c r="G303" s="144"/>
      <c r="H303" s="144"/>
    </row>
    <row r="304" customHeight="1" spans="1:8">
      <c r="A304" s="6">
        <f>IF(B304&lt;&gt;"",MAX($A$3:A303)+1,"")</f>
        <v>279</v>
      </c>
      <c r="B304" s="18" t="s">
        <v>10</v>
      </c>
      <c r="C304" s="79" t="s">
        <v>79</v>
      </c>
      <c r="D304" s="18" t="s">
        <v>12</v>
      </c>
      <c r="E304" s="170">
        <v>4</v>
      </c>
      <c r="F304" s="157"/>
      <c r="G304" s="157"/>
      <c r="H304" s="157"/>
    </row>
    <row r="305" customHeight="1" spans="1:8">
      <c r="A305" s="6">
        <f>IF(B305&lt;&gt;"",MAX($A$3:A304)+1,"")</f>
        <v>280</v>
      </c>
      <c r="B305" s="18" t="s">
        <v>10</v>
      </c>
      <c r="C305" s="79" t="s">
        <v>172</v>
      </c>
      <c r="D305" s="18" t="s">
        <v>12</v>
      </c>
      <c r="E305" s="170">
        <v>67</v>
      </c>
      <c r="F305" s="157"/>
      <c r="G305" s="157"/>
      <c r="H305" s="157"/>
    </row>
    <row r="306" customHeight="1" spans="1:8">
      <c r="A306" s="6">
        <f>IF(B306&lt;&gt;"",MAX($A$3:A305)+1,"")</f>
        <v>281</v>
      </c>
      <c r="B306" s="18" t="s">
        <v>10</v>
      </c>
      <c r="C306" s="79" t="s">
        <v>57</v>
      </c>
      <c r="D306" s="18" t="s">
        <v>12</v>
      </c>
      <c r="E306" s="170">
        <v>2</v>
      </c>
      <c r="F306" s="157"/>
      <c r="G306" s="157"/>
      <c r="H306" s="157"/>
    </row>
    <row r="307" customHeight="1" spans="1:8">
      <c r="A307" s="6">
        <f>IF(B307&lt;&gt;"",MAX($A$3:A306)+1,"")</f>
        <v>282</v>
      </c>
      <c r="B307" s="18" t="s">
        <v>19</v>
      </c>
      <c r="C307" s="79" t="s">
        <v>165</v>
      </c>
      <c r="D307" s="18" t="s">
        <v>12</v>
      </c>
      <c r="E307" s="170">
        <v>170</v>
      </c>
      <c r="F307" s="157"/>
      <c r="G307" s="157"/>
      <c r="H307" s="157"/>
    </row>
    <row r="308" customHeight="1" spans="1:8">
      <c r="A308" s="6">
        <f>IF(B308&lt;&gt;"",MAX($A$3:A307)+1,"")</f>
        <v>283</v>
      </c>
      <c r="B308" s="18" t="s">
        <v>10</v>
      </c>
      <c r="C308" s="79" t="s">
        <v>78</v>
      </c>
      <c r="D308" s="18" t="s">
        <v>12</v>
      </c>
      <c r="E308" s="170">
        <v>3</v>
      </c>
      <c r="F308" s="157"/>
      <c r="G308" s="157"/>
      <c r="H308" s="157"/>
    </row>
    <row r="309" customHeight="1" spans="1:8">
      <c r="A309" s="6">
        <f>IF(B309&lt;&gt;"",MAX($A$3:A308)+1,"")</f>
        <v>284</v>
      </c>
      <c r="B309" s="18" t="s">
        <v>19</v>
      </c>
      <c r="C309" s="79" t="s">
        <v>77</v>
      </c>
      <c r="D309" s="18" t="s">
        <v>12</v>
      </c>
      <c r="E309" s="170">
        <v>23</v>
      </c>
      <c r="F309" s="157"/>
      <c r="G309" s="157"/>
      <c r="H309" s="157"/>
    </row>
    <row r="310" customHeight="1" spans="1:8">
      <c r="A310" s="6">
        <f>IF(B310&lt;&gt;"",MAX($A$3:A309)+1,"")</f>
        <v>285</v>
      </c>
      <c r="B310" s="18" t="s">
        <v>10</v>
      </c>
      <c r="C310" s="79" t="s">
        <v>92</v>
      </c>
      <c r="D310" s="18" t="s">
        <v>12</v>
      </c>
      <c r="E310" s="170">
        <v>247</v>
      </c>
      <c r="F310" s="157"/>
      <c r="G310" s="157"/>
      <c r="H310" s="157"/>
    </row>
    <row r="311" customHeight="1" spans="1:8">
      <c r="A311" s="6">
        <f>IF(B311&lt;&gt;"",MAX($A$3:A310)+1,"")</f>
        <v>286</v>
      </c>
      <c r="B311" s="18" t="s">
        <v>19</v>
      </c>
      <c r="C311" s="79" t="s">
        <v>28</v>
      </c>
      <c r="D311" s="18" t="s">
        <v>12</v>
      </c>
      <c r="E311" s="170">
        <v>2</v>
      </c>
      <c r="F311" s="157"/>
      <c r="G311" s="157"/>
      <c r="H311" s="157"/>
    </row>
    <row r="312" customHeight="1" spans="1:8">
      <c r="A312" s="6">
        <f>IF(B312&lt;&gt;"",MAX($A$3:A311)+1,"")</f>
        <v>287</v>
      </c>
      <c r="B312" s="18" t="s">
        <v>10</v>
      </c>
      <c r="C312" s="79" t="s">
        <v>27</v>
      </c>
      <c r="D312" s="18" t="s">
        <v>12</v>
      </c>
      <c r="E312" s="170">
        <v>7</v>
      </c>
      <c r="F312" s="157"/>
      <c r="G312" s="157"/>
      <c r="H312" s="157"/>
    </row>
    <row r="313" customHeight="1" spans="1:8">
      <c r="A313" s="6">
        <f>IF(B313&lt;&gt;"",MAX($A$3:A312)+1,"")</f>
        <v>288</v>
      </c>
      <c r="B313" s="18" t="s">
        <v>10</v>
      </c>
      <c r="C313" s="79" t="s">
        <v>168</v>
      </c>
      <c r="D313" s="18" t="s">
        <v>12</v>
      </c>
      <c r="E313" s="170">
        <v>44</v>
      </c>
      <c r="F313" s="157"/>
      <c r="G313" s="157"/>
      <c r="H313" s="157"/>
    </row>
    <row r="314" customHeight="1" spans="1:8">
      <c r="A314" s="6">
        <f>IF(B314&lt;&gt;"",MAX($A$3:A313)+1,"")</f>
        <v>289</v>
      </c>
      <c r="B314" s="18" t="s">
        <v>10</v>
      </c>
      <c r="C314" s="79" t="s">
        <v>29</v>
      </c>
      <c r="D314" s="18" t="s">
        <v>12</v>
      </c>
      <c r="E314" s="170">
        <v>216</v>
      </c>
      <c r="F314" s="157"/>
      <c r="G314" s="157"/>
      <c r="H314" s="157"/>
    </row>
    <row r="315" customHeight="1" spans="1:8">
      <c r="A315" s="6">
        <f>IF(B315&lt;&gt;"",MAX($A$3:A314)+1,"")</f>
        <v>290</v>
      </c>
      <c r="B315" s="18" t="s">
        <v>10</v>
      </c>
      <c r="C315" s="79" t="s">
        <v>135</v>
      </c>
      <c r="D315" s="18" t="s">
        <v>12</v>
      </c>
      <c r="E315" s="170">
        <v>64</v>
      </c>
      <c r="F315" s="157"/>
      <c r="G315" s="157"/>
      <c r="H315" s="157"/>
    </row>
    <row r="316" customHeight="1" spans="1:8">
      <c r="A316" s="6">
        <f>IF(B316&lt;&gt;"",MAX($A$3:A315)+1,"")</f>
        <v>291</v>
      </c>
      <c r="B316" s="18" t="s">
        <v>19</v>
      </c>
      <c r="C316" s="79" t="s">
        <v>173</v>
      </c>
      <c r="D316" s="18" t="s">
        <v>12</v>
      </c>
      <c r="E316" s="170">
        <v>4</v>
      </c>
      <c r="F316" s="157"/>
      <c r="G316" s="157"/>
      <c r="H316" s="157"/>
    </row>
    <row r="317" customHeight="1" spans="1:8">
      <c r="A317" s="6">
        <f>IF(B317&lt;&gt;"",MAX($A$3:A316)+1,"")</f>
        <v>292</v>
      </c>
      <c r="B317" s="18" t="s">
        <v>33</v>
      </c>
      <c r="C317" s="79" t="s">
        <v>144</v>
      </c>
      <c r="D317" s="18" t="s">
        <v>35</v>
      </c>
      <c r="E317" s="170">
        <v>290</v>
      </c>
      <c r="F317" s="157"/>
      <c r="G317" s="157"/>
      <c r="H317" s="157"/>
    </row>
    <row r="318" customHeight="1" spans="1:8">
      <c r="A318" s="6">
        <f>IF(B318&lt;&gt;"",MAX($A$3:A317)+1,"")</f>
        <v>293</v>
      </c>
      <c r="B318" s="18" t="s">
        <v>33</v>
      </c>
      <c r="C318" s="79" t="s">
        <v>64</v>
      </c>
      <c r="D318" s="18" t="s">
        <v>35</v>
      </c>
      <c r="E318" s="170">
        <v>130</v>
      </c>
      <c r="F318" s="157"/>
      <c r="G318" s="157"/>
      <c r="H318" s="157"/>
    </row>
    <row r="319" customHeight="1" spans="1:8">
      <c r="A319" s="6">
        <f>IF(B319&lt;&gt;"",MAX($A$3:A318)+1,"")</f>
        <v>294</v>
      </c>
      <c r="B319" s="18" t="s">
        <v>33</v>
      </c>
      <c r="C319" s="79" t="s">
        <v>109</v>
      </c>
      <c r="D319" s="18" t="s">
        <v>35</v>
      </c>
      <c r="E319" s="170">
        <v>630</v>
      </c>
      <c r="F319" s="157"/>
      <c r="G319" s="157"/>
      <c r="H319" s="157"/>
    </row>
    <row r="320" customHeight="1" spans="1:8">
      <c r="A320" s="6">
        <f>IF(B320&lt;&gt;"",MAX($A$3:A319)+1,"")</f>
        <v>295</v>
      </c>
      <c r="B320" s="18" t="s">
        <v>114</v>
      </c>
      <c r="C320" s="79" t="s">
        <v>115</v>
      </c>
      <c r="D320" s="18" t="s">
        <v>35</v>
      </c>
      <c r="E320" s="170">
        <v>3300</v>
      </c>
      <c r="F320" s="157"/>
      <c r="G320" s="157"/>
      <c r="H320" s="157"/>
    </row>
    <row r="321" customHeight="1" spans="1:8">
      <c r="A321" s="6">
        <f>IF(B321&lt;&gt;"",MAX($A$3:A320)+1,"")</f>
        <v>296</v>
      </c>
      <c r="B321" s="18" t="s">
        <v>33</v>
      </c>
      <c r="C321" s="79" t="s">
        <v>174</v>
      </c>
      <c r="D321" s="18" t="s">
        <v>35</v>
      </c>
      <c r="E321" s="170">
        <v>800</v>
      </c>
      <c r="F321" s="157"/>
      <c r="G321" s="157"/>
      <c r="H321" s="157"/>
    </row>
    <row r="322" customHeight="1" spans="1:8">
      <c r="A322" s="6" t="str">
        <f>IF(B322&lt;&gt;"",MAX($A$3:A321)+1,"")</f>
        <v/>
      </c>
      <c r="B322" s="144"/>
      <c r="C322" s="144" t="s">
        <v>175</v>
      </c>
      <c r="D322" s="144"/>
      <c r="E322" s="144"/>
      <c r="F322" s="144"/>
      <c r="G322" s="144"/>
      <c r="H322" s="144"/>
    </row>
    <row r="323" customHeight="1" spans="1:8">
      <c r="A323" s="6">
        <f>IF(B323&lt;&gt;"",MAX($A$3:A322)+1,"")</f>
        <v>297</v>
      </c>
      <c r="B323" s="18" t="s">
        <v>10</v>
      </c>
      <c r="C323" s="79" t="s">
        <v>119</v>
      </c>
      <c r="D323" s="18" t="s">
        <v>12</v>
      </c>
      <c r="E323" s="170">
        <v>88</v>
      </c>
      <c r="F323" s="157"/>
      <c r="G323" s="157"/>
      <c r="H323" s="157"/>
    </row>
    <row r="324" customHeight="1" spans="1:8">
      <c r="A324" s="6">
        <f>IF(B324&lt;&gt;"",MAX($A$3:A323)+1,"")</f>
        <v>298</v>
      </c>
      <c r="B324" s="18" t="s">
        <v>19</v>
      </c>
      <c r="C324" s="79" t="s">
        <v>97</v>
      </c>
      <c r="D324" s="18" t="s">
        <v>12</v>
      </c>
      <c r="E324" s="170">
        <v>61</v>
      </c>
      <c r="F324" s="157"/>
      <c r="G324" s="157"/>
      <c r="H324" s="157"/>
    </row>
    <row r="325" customHeight="1" spans="1:8">
      <c r="A325" s="6">
        <f>IF(B325&lt;&gt;"",MAX($A$3:A324)+1,"")</f>
        <v>299</v>
      </c>
      <c r="B325" s="18" t="s">
        <v>33</v>
      </c>
      <c r="C325" s="79" t="s">
        <v>52</v>
      </c>
      <c r="D325" s="18" t="s">
        <v>35</v>
      </c>
      <c r="E325" s="170">
        <v>580</v>
      </c>
      <c r="F325" s="157"/>
      <c r="G325" s="157"/>
      <c r="H325" s="157"/>
    </row>
    <row r="326" customHeight="1" spans="1:8">
      <c r="A326" s="6">
        <f>IF(B326&lt;&gt;"",MAX($A$3:A325)+1,"")</f>
        <v>300</v>
      </c>
      <c r="B326" s="18" t="s">
        <v>33</v>
      </c>
      <c r="C326" s="79" t="s">
        <v>53</v>
      </c>
      <c r="D326" s="18" t="s">
        <v>35</v>
      </c>
      <c r="E326" s="170">
        <v>355</v>
      </c>
      <c r="F326" s="157"/>
      <c r="G326" s="157"/>
      <c r="H326" s="157"/>
    </row>
    <row r="327" customHeight="1" spans="1:8">
      <c r="A327" s="6">
        <f>IF(B327&lt;&gt;"",MAX($A$3:A326)+1,"")</f>
        <v>301</v>
      </c>
      <c r="B327" s="18" t="s">
        <v>33</v>
      </c>
      <c r="C327" s="79" t="s">
        <v>54</v>
      </c>
      <c r="D327" s="18" t="s">
        <v>35</v>
      </c>
      <c r="E327" s="170">
        <v>14</v>
      </c>
      <c r="F327" s="157"/>
      <c r="G327" s="157"/>
      <c r="H327" s="157"/>
    </row>
    <row r="328" customHeight="1" spans="1:8">
      <c r="A328" s="6">
        <f>IF(B328&lt;&gt;"",MAX($A$3:A327)+1,"")</f>
        <v>302</v>
      </c>
      <c r="B328" s="18" t="s">
        <v>33</v>
      </c>
      <c r="C328" s="79" t="s">
        <v>89</v>
      </c>
      <c r="D328" s="18" t="s">
        <v>35</v>
      </c>
      <c r="E328" s="170">
        <v>714</v>
      </c>
      <c r="F328" s="157"/>
      <c r="G328" s="157"/>
      <c r="H328" s="157"/>
    </row>
    <row r="329" customHeight="1" spans="1:8">
      <c r="A329" s="6" t="str">
        <f>IF(B329&lt;&gt;"",MAX($A$3:A328)+1,"")</f>
        <v/>
      </c>
      <c r="B329" s="144"/>
      <c r="C329" s="144" t="s">
        <v>176</v>
      </c>
      <c r="D329" s="144"/>
      <c r="E329" s="144"/>
      <c r="F329" s="144"/>
      <c r="G329" s="144"/>
      <c r="H329" s="144"/>
    </row>
    <row r="330" customHeight="1" spans="1:8">
      <c r="A330" s="6">
        <f>IF(B330&lt;&gt;"",MAX($A$3:A329)+1,"")</f>
        <v>303</v>
      </c>
      <c r="B330" s="18" t="s">
        <v>10</v>
      </c>
      <c r="C330" s="79" t="s">
        <v>84</v>
      </c>
      <c r="D330" s="18" t="s">
        <v>12</v>
      </c>
      <c r="E330" s="170">
        <v>18</v>
      </c>
      <c r="F330" s="157"/>
      <c r="G330" s="157"/>
      <c r="H330" s="157"/>
    </row>
    <row r="331" customHeight="1" spans="1:8">
      <c r="A331" s="6">
        <f>IF(B331&lt;&gt;"",MAX($A$3:A330)+1,"")</f>
        <v>304</v>
      </c>
      <c r="B331" s="18" t="s">
        <v>10</v>
      </c>
      <c r="C331" s="79" t="s">
        <v>134</v>
      </c>
      <c r="D331" s="18" t="s">
        <v>12</v>
      </c>
      <c r="E331" s="170">
        <v>87</v>
      </c>
      <c r="F331" s="157"/>
      <c r="G331" s="157"/>
      <c r="H331" s="157"/>
    </row>
    <row r="332" customHeight="1" spans="1:8">
      <c r="A332" s="6">
        <f>IF(B332&lt;&gt;"",MAX($A$3:A331)+1,"")</f>
        <v>305</v>
      </c>
      <c r="B332" s="18" t="s">
        <v>10</v>
      </c>
      <c r="C332" s="79" t="s">
        <v>159</v>
      </c>
      <c r="D332" s="18" t="s">
        <v>12</v>
      </c>
      <c r="E332" s="170">
        <v>12</v>
      </c>
      <c r="F332" s="157"/>
      <c r="G332" s="157"/>
      <c r="H332" s="157"/>
    </row>
    <row r="333" customHeight="1" spans="1:8">
      <c r="A333" s="6">
        <f>IF(B333&lt;&gt;"",MAX($A$3:A332)+1,"")</f>
        <v>306</v>
      </c>
      <c r="B333" s="18" t="s">
        <v>10</v>
      </c>
      <c r="C333" s="79" t="s">
        <v>139</v>
      </c>
      <c r="D333" s="18" t="s">
        <v>12</v>
      </c>
      <c r="E333" s="170">
        <v>32</v>
      </c>
      <c r="F333" s="157"/>
      <c r="G333" s="157"/>
      <c r="H333" s="157"/>
    </row>
    <row r="334" customHeight="1" spans="1:8">
      <c r="A334" s="6">
        <f>IF(B334&lt;&gt;"",MAX($A$3:A333)+1,"")</f>
        <v>307</v>
      </c>
      <c r="B334" s="18" t="s">
        <v>10</v>
      </c>
      <c r="C334" s="79" t="s">
        <v>57</v>
      </c>
      <c r="D334" s="18" t="s">
        <v>12</v>
      </c>
      <c r="E334" s="170">
        <v>4</v>
      </c>
      <c r="F334" s="157"/>
      <c r="G334" s="157"/>
      <c r="H334" s="157"/>
    </row>
    <row r="335" customHeight="1" spans="1:8">
      <c r="A335" s="6">
        <f>IF(B335&lt;&gt;"",MAX($A$3:A334)+1,"")</f>
        <v>308</v>
      </c>
      <c r="B335" s="18" t="s">
        <v>33</v>
      </c>
      <c r="C335" s="79" t="s">
        <v>106</v>
      </c>
      <c r="D335" s="18" t="s">
        <v>35</v>
      </c>
      <c r="E335" s="170">
        <v>1250</v>
      </c>
      <c r="F335" s="157"/>
      <c r="G335" s="157"/>
      <c r="H335" s="157"/>
    </row>
    <row r="336" customHeight="1" spans="1:8">
      <c r="A336" s="6">
        <f>IF(B336&lt;&gt;"",MAX($A$3:A335)+1,"")</f>
        <v>309</v>
      </c>
      <c r="B336" s="18" t="s">
        <v>33</v>
      </c>
      <c r="C336" s="79" t="s">
        <v>161</v>
      </c>
      <c r="D336" s="18" t="s">
        <v>35</v>
      </c>
      <c r="E336" s="170">
        <v>241</v>
      </c>
      <c r="F336" s="157"/>
      <c r="G336" s="157"/>
      <c r="H336" s="157"/>
    </row>
    <row r="337" customHeight="1" spans="1:8">
      <c r="A337" s="6">
        <f>IF(B337&lt;&gt;"",MAX($A$3:A336)+1,"")</f>
        <v>310</v>
      </c>
      <c r="B337" s="18" t="s">
        <v>33</v>
      </c>
      <c r="C337" s="79" t="s">
        <v>108</v>
      </c>
      <c r="D337" s="18" t="s">
        <v>35</v>
      </c>
      <c r="E337" s="170">
        <v>1050</v>
      </c>
      <c r="F337" s="157"/>
      <c r="G337" s="157"/>
      <c r="H337" s="157"/>
    </row>
    <row r="338" customHeight="1" spans="1:8">
      <c r="A338" s="6">
        <f>IF(B338&lt;&gt;"",MAX($A$3:A337)+1,"")</f>
        <v>311</v>
      </c>
      <c r="B338" s="18" t="s">
        <v>33</v>
      </c>
      <c r="C338" s="79" t="s">
        <v>64</v>
      </c>
      <c r="D338" s="18" t="s">
        <v>35</v>
      </c>
      <c r="E338" s="170">
        <v>120</v>
      </c>
      <c r="F338" s="157"/>
      <c r="G338" s="157"/>
      <c r="H338" s="157"/>
    </row>
    <row r="339" customHeight="1" spans="1:8">
      <c r="A339" s="6">
        <f>IF(B339&lt;&gt;"",MAX($A$3:A338)+1,"")</f>
        <v>312</v>
      </c>
      <c r="B339" s="18" t="s">
        <v>33</v>
      </c>
      <c r="C339" s="79" t="s">
        <v>89</v>
      </c>
      <c r="D339" s="18" t="s">
        <v>35</v>
      </c>
      <c r="E339" s="170">
        <v>3200</v>
      </c>
      <c r="F339" s="157"/>
      <c r="G339" s="157"/>
      <c r="H339" s="157"/>
    </row>
    <row r="340" customHeight="1" spans="1:8">
      <c r="A340" s="6" t="str">
        <f>IF(B340&lt;&gt;"",MAX($A$3:A339)+1,"")</f>
        <v/>
      </c>
      <c r="B340" s="144"/>
      <c r="C340" s="144" t="s">
        <v>177</v>
      </c>
      <c r="D340" s="144"/>
      <c r="E340" s="144"/>
      <c r="F340" s="144"/>
      <c r="G340" s="144"/>
      <c r="H340" s="144"/>
    </row>
    <row r="341" customHeight="1" spans="1:8">
      <c r="A341" s="6">
        <f>IF(B341&lt;&gt;"",MAX($A$3:A340)+1,"")</f>
        <v>313</v>
      </c>
      <c r="B341" s="18" t="s">
        <v>10</v>
      </c>
      <c r="C341" s="79" t="s">
        <v>98</v>
      </c>
      <c r="D341" s="18" t="s">
        <v>12</v>
      </c>
      <c r="E341" s="170">
        <v>2</v>
      </c>
      <c r="F341" s="157"/>
      <c r="G341" s="157"/>
      <c r="H341" s="157"/>
    </row>
    <row r="342" customHeight="1" spans="1:8">
      <c r="A342" s="6">
        <f>IF(B342&lt;&gt;"",MAX($A$3:A341)+1,"")</f>
        <v>314</v>
      </c>
      <c r="B342" s="18" t="s">
        <v>10</v>
      </c>
      <c r="C342" s="79" t="s">
        <v>167</v>
      </c>
      <c r="D342" s="18" t="s">
        <v>12</v>
      </c>
      <c r="E342" s="170">
        <v>1</v>
      </c>
      <c r="F342" s="157"/>
      <c r="G342" s="157"/>
      <c r="H342" s="157"/>
    </row>
    <row r="343" customHeight="1" spans="1:8">
      <c r="A343" s="6">
        <f>IF(B343&lt;&gt;"",MAX($A$3:A342)+1,"")</f>
        <v>315</v>
      </c>
      <c r="B343" s="18" t="s">
        <v>10</v>
      </c>
      <c r="C343" s="79" t="s">
        <v>134</v>
      </c>
      <c r="D343" s="18" t="s">
        <v>12</v>
      </c>
      <c r="E343" s="170">
        <v>69</v>
      </c>
      <c r="F343" s="157"/>
      <c r="G343" s="157"/>
      <c r="H343" s="157"/>
    </row>
    <row r="344" customHeight="1" spans="1:8">
      <c r="A344" s="6">
        <f>IF(B344&lt;&gt;"",MAX($A$3:A343)+1,"")</f>
        <v>316</v>
      </c>
      <c r="B344" s="18" t="s">
        <v>19</v>
      </c>
      <c r="C344" s="79" t="s">
        <v>93</v>
      </c>
      <c r="D344" s="18" t="s">
        <v>12</v>
      </c>
      <c r="E344" s="170">
        <v>3</v>
      </c>
      <c r="F344" s="157"/>
      <c r="G344" s="157"/>
      <c r="H344" s="157"/>
    </row>
    <row r="345" customHeight="1" spans="1:8">
      <c r="A345" s="6">
        <f>IF(B345&lt;&gt;"",MAX($A$3:A344)+1,"")</f>
        <v>317</v>
      </c>
      <c r="B345" s="18" t="s">
        <v>19</v>
      </c>
      <c r="C345" s="79" t="s">
        <v>178</v>
      </c>
      <c r="D345" s="18" t="s">
        <v>12</v>
      </c>
      <c r="E345" s="170">
        <v>165</v>
      </c>
      <c r="F345" s="157"/>
      <c r="G345" s="157"/>
      <c r="H345" s="157"/>
    </row>
    <row r="346" customHeight="1" spans="1:8">
      <c r="A346" s="6">
        <f>IF(B346&lt;&gt;"",MAX($A$3:A345)+1,"")</f>
        <v>318</v>
      </c>
      <c r="B346" s="18" t="s">
        <v>10</v>
      </c>
      <c r="C346" s="79" t="s">
        <v>78</v>
      </c>
      <c r="D346" s="18" t="s">
        <v>12</v>
      </c>
      <c r="E346" s="170">
        <v>8</v>
      </c>
      <c r="F346" s="157"/>
      <c r="G346" s="157"/>
      <c r="H346" s="157"/>
    </row>
    <row r="347" customHeight="1" spans="1:8">
      <c r="A347" s="6">
        <f>IF(B347&lt;&gt;"",MAX($A$3:A346)+1,"")</f>
        <v>319</v>
      </c>
      <c r="B347" s="18" t="s">
        <v>10</v>
      </c>
      <c r="C347" s="79" t="s">
        <v>29</v>
      </c>
      <c r="D347" s="18" t="s">
        <v>12</v>
      </c>
      <c r="E347" s="170">
        <v>230</v>
      </c>
      <c r="F347" s="157"/>
      <c r="G347" s="157"/>
      <c r="H347" s="157"/>
    </row>
    <row r="348" customHeight="1" spans="1:8">
      <c r="A348" s="6">
        <f>IF(B348&lt;&gt;"",MAX($A$3:A347)+1,"")</f>
        <v>320</v>
      </c>
      <c r="B348" s="18" t="s">
        <v>19</v>
      </c>
      <c r="C348" s="79" t="s">
        <v>28</v>
      </c>
      <c r="D348" s="18" t="s">
        <v>12</v>
      </c>
      <c r="E348" s="170">
        <v>8</v>
      </c>
      <c r="F348" s="157"/>
      <c r="G348" s="157"/>
      <c r="H348" s="157"/>
    </row>
    <row r="349" customHeight="1" spans="1:8">
      <c r="A349" s="6">
        <f>IF(B349&lt;&gt;"",MAX($A$3:A348)+1,"")</f>
        <v>321</v>
      </c>
      <c r="B349" s="18" t="s">
        <v>10</v>
      </c>
      <c r="C349" s="79" t="s">
        <v>92</v>
      </c>
      <c r="D349" s="18" t="s">
        <v>12</v>
      </c>
      <c r="E349" s="170">
        <v>226</v>
      </c>
      <c r="F349" s="157"/>
      <c r="G349" s="157"/>
      <c r="H349" s="157"/>
    </row>
    <row r="350" customHeight="1" spans="1:8">
      <c r="A350" s="6">
        <f>IF(B350&lt;&gt;"",MAX($A$3:A349)+1,"")</f>
        <v>322</v>
      </c>
      <c r="B350" s="18" t="s">
        <v>19</v>
      </c>
      <c r="C350" s="79" t="s">
        <v>179</v>
      </c>
      <c r="D350" s="18" t="s">
        <v>12</v>
      </c>
      <c r="E350" s="170">
        <v>9</v>
      </c>
      <c r="F350" s="157"/>
      <c r="G350" s="157"/>
      <c r="H350" s="157"/>
    </row>
    <row r="351" customHeight="1" spans="1:8">
      <c r="A351" s="6">
        <f>IF(B351&lt;&gt;"",MAX($A$3:A350)+1,"")</f>
        <v>323</v>
      </c>
      <c r="B351" s="18" t="s">
        <v>10</v>
      </c>
      <c r="C351" s="79" t="s">
        <v>168</v>
      </c>
      <c r="D351" s="18" t="s">
        <v>12</v>
      </c>
      <c r="E351" s="170">
        <v>31</v>
      </c>
      <c r="F351" s="157"/>
      <c r="G351" s="157"/>
      <c r="H351" s="157"/>
    </row>
    <row r="352" customHeight="1" spans="1:8">
      <c r="A352" s="6">
        <f>IF(B352&lt;&gt;"",MAX($A$3:A351)+1,"")</f>
        <v>324</v>
      </c>
      <c r="B352" s="18" t="s">
        <v>10</v>
      </c>
      <c r="C352" s="79" t="s">
        <v>172</v>
      </c>
      <c r="D352" s="18" t="s">
        <v>12</v>
      </c>
      <c r="E352" s="170">
        <v>34</v>
      </c>
      <c r="F352" s="157"/>
      <c r="G352" s="157"/>
      <c r="H352" s="157"/>
    </row>
    <row r="353" customHeight="1" spans="1:8">
      <c r="A353" s="6">
        <f>IF(B353&lt;&gt;"",MAX($A$3:A352)+1,"")</f>
        <v>325</v>
      </c>
      <c r="B353" s="18" t="s">
        <v>10</v>
      </c>
      <c r="C353" s="79" t="s">
        <v>57</v>
      </c>
      <c r="D353" s="18" t="s">
        <v>12</v>
      </c>
      <c r="E353" s="170">
        <v>1</v>
      </c>
      <c r="F353" s="157"/>
      <c r="G353" s="157"/>
      <c r="H353" s="157"/>
    </row>
    <row r="354" customHeight="1" spans="1:8">
      <c r="A354" s="6">
        <f>IF(B354&lt;&gt;"",MAX($A$3:A353)+1,"")</f>
        <v>326</v>
      </c>
      <c r="B354" s="18" t="s">
        <v>10</v>
      </c>
      <c r="C354" s="79" t="s">
        <v>135</v>
      </c>
      <c r="D354" s="18" t="s">
        <v>12</v>
      </c>
      <c r="E354" s="170">
        <v>66</v>
      </c>
      <c r="F354" s="157"/>
      <c r="G354" s="157"/>
      <c r="H354" s="157"/>
    </row>
    <row r="355" customHeight="1" spans="1:8">
      <c r="A355" s="6">
        <f>IF(B355&lt;&gt;"",MAX($A$3:A354)+1,"")</f>
        <v>327</v>
      </c>
      <c r="B355" s="18" t="s">
        <v>10</v>
      </c>
      <c r="C355" s="79" t="s">
        <v>157</v>
      </c>
      <c r="D355" s="18" t="s">
        <v>12</v>
      </c>
      <c r="E355" s="170">
        <v>4</v>
      </c>
      <c r="F355" s="157"/>
      <c r="G355" s="157"/>
      <c r="H355" s="157"/>
    </row>
    <row r="356" customHeight="1" spans="1:8">
      <c r="A356" s="6">
        <f>IF(B356&lt;&gt;"",MAX($A$3:A355)+1,"")</f>
        <v>328</v>
      </c>
      <c r="B356" s="18" t="s">
        <v>33</v>
      </c>
      <c r="C356" s="79" t="s">
        <v>180</v>
      </c>
      <c r="D356" s="18" t="s">
        <v>35</v>
      </c>
      <c r="E356" s="170">
        <v>350</v>
      </c>
      <c r="F356" s="157"/>
      <c r="G356" s="157"/>
      <c r="H356" s="157"/>
    </row>
    <row r="357" customHeight="1" spans="1:8">
      <c r="A357" s="6">
        <f>IF(B357&lt;&gt;"",MAX($A$3:A356)+1,"")</f>
        <v>329</v>
      </c>
      <c r="B357" s="18" t="s">
        <v>33</v>
      </c>
      <c r="C357" s="79" t="s">
        <v>64</v>
      </c>
      <c r="D357" s="18" t="s">
        <v>35</v>
      </c>
      <c r="E357" s="170">
        <v>130</v>
      </c>
      <c r="F357" s="157"/>
      <c r="G357" s="157"/>
      <c r="H357" s="157"/>
    </row>
    <row r="358" customHeight="1" spans="1:8">
      <c r="A358" s="6">
        <f>IF(B358&lt;&gt;"",MAX($A$3:A357)+1,"")</f>
        <v>330</v>
      </c>
      <c r="B358" s="18" t="s">
        <v>33</v>
      </c>
      <c r="C358" s="79" t="s">
        <v>109</v>
      </c>
      <c r="D358" s="18" t="s">
        <v>35</v>
      </c>
      <c r="E358" s="170">
        <v>630</v>
      </c>
      <c r="F358" s="157"/>
      <c r="G358" s="157"/>
      <c r="H358" s="157"/>
    </row>
    <row r="359" customHeight="1" spans="1:8">
      <c r="A359" s="6">
        <f>IF(B359&lt;&gt;"",MAX($A$3:A358)+1,"")</f>
        <v>331</v>
      </c>
      <c r="B359" s="18" t="s">
        <v>114</v>
      </c>
      <c r="C359" s="79" t="s">
        <v>115</v>
      </c>
      <c r="D359" s="18" t="s">
        <v>35</v>
      </c>
      <c r="E359" s="170">
        <v>3300</v>
      </c>
      <c r="F359" s="157"/>
      <c r="G359" s="157"/>
      <c r="H359" s="157"/>
    </row>
    <row r="360" customHeight="1" spans="1:8">
      <c r="A360" s="6">
        <f>IF(B360&lt;&gt;"",MAX($A$3:A359)+1,"")</f>
        <v>332</v>
      </c>
      <c r="B360" s="18" t="s">
        <v>33</v>
      </c>
      <c r="C360" s="79" t="s">
        <v>174</v>
      </c>
      <c r="D360" s="18" t="s">
        <v>35</v>
      </c>
      <c r="E360" s="170">
        <v>400</v>
      </c>
      <c r="F360" s="157"/>
      <c r="G360" s="157"/>
      <c r="H360" s="157"/>
    </row>
    <row r="361" customHeight="1" spans="1:8">
      <c r="A361" s="6">
        <f>IF(B361&lt;&gt;"",MAX($A$3:A360)+1,"")</f>
        <v>333</v>
      </c>
      <c r="B361" s="18" t="s">
        <v>33</v>
      </c>
      <c r="C361" s="79" t="s">
        <v>89</v>
      </c>
      <c r="D361" s="18" t="s">
        <v>35</v>
      </c>
      <c r="E361" s="170">
        <v>580</v>
      </c>
      <c r="F361" s="157"/>
      <c r="G361" s="157"/>
      <c r="H361" s="157"/>
    </row>
    <row r="362" customHeight="1" spans="1:8">
      <c r="A362" s="6" t="str">
        <f>IF(B362&lt;&gt;"",MAX($A$3:A361)+1,"")</f>
        <v/>
      </c>
      <c r="B362" s="144"/>
      <c r="C362" s="144" t="s">
        <v>181</v>
      </c>
      <c r="D362" s="144"/>
      <c r="E362" s="144"/>
      <c r="F362" s="144"/>
      <c r="G362" s="144"/>
      <c r="H362" s="144"/>
    </row>
    <row r="363" customHeight="1" spans="1:8">
      <c r="A363" s="6">
        <f>IF(B363&lt;&gt;"",MAX($A$3:A362)+1,"")</f>
        <v>334</v>
      </c>
      <c r="B363" s="18" t="s">
        <v>10</v>
      </c>
      <c r="C363" s="79" t="s">
        <v>119</v>
      </c>
      <c r="D363" s="18" t="s">
        <v>12</v>
      </c>
      <c r="E363" s="170">
        <v>89</v>
      </c>
      <c r="F363" s="157"/>
      <c r="G363" s="157"/>
      <c r="H363" s="157"/>
    </row>
    <row r="364" customHeight="1" spans="1:8">
      <c r="A364" s="6">
        <f>IF(B364&lt;&gt;"",MAX($A$3:A363)+1,"")</f>
        <v>335</v>
      </c>
      <c r="B364" s="18" t="s">
        <v>19</v>
      </c>
      <c r="C364" s="79" t="s">
        <v>97</v>
      </c>
      <c r="D364" s="18" t="s">
        <v>12</v>
      </c>
      <c r="E364" s="170">
        <v>66</v>
      </c>
      <c r="F364" s="157"/>
      <c r="G364" s="157"/>
      <c r="H364" s="157"/>
    </row>
    <row r="365" customHeight="1" spans="1:8">
      <c r="A365" s="6">
        <f>IF(B365&lt;&gt;"",MAX($A$3:A364)+1,"")</f>
        <v>336</v>
      </c>
      <c r="B365" s="18" t="s">
        <v>33</v>
      </c>
      <c r="C365" s="79" t="s">
        <v>52</v>
      </c>
      <c r="D365" s="18" t="s">
        <v>35</v>
      </c>
      <c r="E365" s="170">
        <v>580</v>
      </c>
      <c r="F365" s="157"/>
      <c r="G365" s="157"/>
      <c r="H365" s="157"/>
    </row>
    <row r="366" customHeight="1" spans="1:8">
      <c r="A366" s="6">
        <f>IF(B366&lt;&gt;"",MAX($A$3:A365)+1,"")</f>
        <v>337</v>
      </c>
      <c r="B366" s="18" t="s">
        <v>33</v>
      </c>
      <c r="C366" s="79" t="s">
        <v>53</v>
      </c>
      <c r="D366" s="18" t="s">
        <v>35</v>
      </c>
      <c r="E366" s="170">
        <v>355</v>
      </c>
      <c r="F366" s="157"/>
      <c r="G366" s="157"/>
      <c r="H366" s="157"/>
    </row>
    <row r="367" customHeight="1" spans="1:8">
      <c r="A367" s="6">
        <f>IF(B367&lt;&gt;"",MAX($A$3:A366)+1,"")</f>
        <v>338</v>
      </c>
      <c r="B367" s="18" t="s">
        <v>33</v>
      </c>
      <c r="C367" s="79" t="s">
        <v>54</v>
      </c>
      <c r="D367" s="18" t="s">
        <v>35</v>
      </c>
      <c r="E367" s="170">
        <v>14</v>
      </c>
      <c r="F367" s="157"/>
      <c r="G367" s="157"/>
      <c r="H367" s="157"/>
    </row>
    <row r="368" customHeight="1" spans="1:8">
      <c r="A368" s="6" t="str">
        <f>IF(B368&lt;&gt;"",MAX($A$3:A367)+1,"")</f>
        <v/>
      </c>
      <c r="B368" s="144"/>
      <c r="C368" s="144" t="s">
        <v>182</v>
      </c>
      <c r="D368" s="144"/>
      <c r="E368" s="144"/>
      <c r="F368" s="144"/>
      <c r="G368" s="144"/>
      <c r="H368" s="144"/>
    </row>
    <row r="369" customHeight="1" spans="1:8">
      <c r="A369" s="6">
        <f>IF(B369&lt;&gt;"",MAX($A$3:A368)+1,"")</f>
        <v>339</v>
      </c>
      <c r="B369" s="18" t="s">
        <v>10</v>
      </c>
      <c r="C369" s="79" t="s">
        <v>78</v>
      </c>
      <c r="D369" s="18" t="s">
        <v>12</v>
      </c>
      <c r="E369" s="170">
        <v>48</v>
      </c>
      <c r="F369" s="157"/>
      <c r="G369" s="157"/>
      <c r="H369" s="157"/>
    </row>
    <row r="370" customHeight="1" spans="1:8">
      <c r="A370" s="6">
        <f>IF(B370&lt;&gt;"",MAX($A$3:A369)+1,"")</f>
        <v>340</v>
      </c>
      <c r="B370" s="18" t="s">
        <v>10</v>
      </c>
      <c r="C370" s="79" t="s">
        <v>134</v>
      </c>
      <c r="D370" s="18" t="s">
        <v>12</v>
      </c>
      <c r="E370" s="170">
        <v>121</v>
      </c>
      <c r="F370" s="157"/>
      <c r="G370" s="157"/>
      <c r="H370" s="157"/>
    </row>
    <row r="371" customHeight="1" spans="1:8">
      <c r="A371" s="6">
        <f>IF(B371&lt;&gt;"",MAX($A$3:A370)+1,"")</f>
        <v>341</v>
      </c>
      <c r="B371" s="18" t="s">
        <v>10</v>
      </c>
      <c r="C371" s="79" t="s">
        <v>183</v>
      </c>
      <c r="D371" s="18" t="s">
        <v>12</v>
      </c>
      <c r="E371" s="170">
        <v>4</v>
      </c>
      <c r="F371" s="157"/>
      <c r="G371" s="157"/>
      <c r="H371" s="157"/>
    </row>
    <row r="372" customHeight="1" spans="1:8">
      <c r="A372" s="6">
        <f>IF(B372&lt;&gt;"",MAX($A$3:A371)+1,"")</f>
        <v>342</v>
      </c>
      <c r="B372" s="18" t="s">
        <v>10</v>
      </c>
      <c r="C372" s="79" t="s">
        <v>184</v>
      </c>
      <c r="D372" s="18" t="s">
        <v>12</v>
      </c>
      <c r="E372" s="170">
        <v>198</v>
      </c>
      <c r="F372" s="157"/>
      <c r="G372" s="157"/>
      <c r="H372" s="157"/>
    </row>
    <row r="373" customHeight="1" spans="1:8">
      <c r="A373" s="6">
        <f>IF(B373&lt;&gt;"",MAX($A$3:A372)+1,"")</f>
        <v>343</v>
      </c>
      <c r="B373" s="18" t="s">
        <v>19</v>
      </c>
      <c r="C373" s="79" t="s">
        <v>185</v>
      </c>
      <c r="D373" s="18" t="s">
        <v>12</v>
      </c>
      <c r="E373" s="170">
        <v>103</v>
      </c>
      <c r="F373" s="157"/>
      <c r="G373" s="157"/>
      <c r="H373" s="157"/>
    </row>
    <row r="374" customHeight="1" spans="1:8">
      <c r="A374" s="6">
        <f>IF(B374&lt;&gt;"",MAX($A$3:A373)+1,"")</f>
        <v>344</v>
      </c>
      <c r="B374" s="18" t="s">
        <v>19</v>
      </c>
      <c r="C374" s="79" t="s">
        <v>97</v>
      </c>
      <c r="D374" s="18" t="s">
        <v>12</v>
      </c>
      <c r="E374" s="170">
        <v>27</v>
      </c>
      <c r="F374" s="157"/>
      <c r="G374" s="157"/>
      <c r="H374" s="157"/>
    </row>
    <row r="375" customHeight="1" spans="1:8">
      <c r="A375" s="6">
        <f>IF(B375&lt;&gt;"",MAX($A$3:A374)+1,"")</f>
        <v>345</v>
      </c>
      <c r="B375" s="18" t="s">
        <v>10</v>
      </c>
      <c r="C375" s="79" t="s">
        <v>95</v>
      </c>
      <c r="D375" s="18" t="s">
        <v>12</v>
      </c>
      <c r="E375" s="170">
        <v>6</v>
      </c>
      <c r="F375" s="157"/>
      <c r="G375" s="157"/>
      <c r="H375" s="157"/>
    </row>
    <row r="376" customHeight="1" spans="1:8">
      <c r="A376" s="6">
        <f>IF(B376&lt;&gt;"",MAX($A$3:A375)+1,"")</f>
        <v>346</v>
      </c>
      <c r="B376" s="18" t="s">
        <v>10</v>
      </c>
      <c r="C376" s="79" t="s">
        <v>186</v>
      </c>
      <c r="D376" s="18" t="s">
        <v>12</v>
      </c>
      <c r="E376" s="170">
        <v>78</v>
      </c>
      <c r="F376" s="157"/>
      <c r="G376" s="157"/>
      <c r="H376" s="157"/>
    </row>
    <row r="377" customHeight="1" spans="1:8">
      <c r="A377" s="6">
        <f>IF(B377&lt;&gt;"",MAX($A$3:A376)+1,"")</f>
        <v>347</v>
      </c>
      <c r="B377" s="18" t="s">
        <v>10</v>
      </c>
      <c r="C377" s="79" t="s">
        <v>57</v>
      </c>
      <c r="D377" s="18" t="s">
        <v>12</v>
      </c>
      <c r="E377" s="170">
        <v>11</v>
      </c>
      <c r="F377" s="157"/>
      <c r="G377" s="157"/>
      <c r="H377" s="157"/>
    </row>
    <row r="378" customHeight="1" spans="1:8">
      <c r="A378" s="6">
        <f>IF(B378&lt;&gt;"",MAX($A$3:A377)+1,"")</f>
        <v>348</v>
      </c>
      <c r="B378" s="18" t="s">
        <v>10</v>
      </c>
      <c r="C378" s="79" t="s">
        <v>135</v>
      </c>
      <c r="D378" s="18" t="s">
        <v>12</v>
      </c>
      <c r="E378" s="170">
        <v>63</v>
      </c>
      <c r="F378" s="157"/>
      <c r="G378" s="157"/>
      <c r="H378" s="157"/>
    </row>
    <row r="379" customHeight="1" spans="1:8">
      <c r="A379" s="6">
        <f>IF(B379&lt;&gt;"",MAX($A$3:A378)+1,"")</f>
        <v>349</v>
      </c>
      <c r="B379" s="18" t="s">
        <v>33</v>
      </c>
      <c r="C379" s="79" t="s">
        <v>187</v>
      </c>
      <c r="D379" s="18" t="s">
        <v>35</v>
      </c>
      <c r="E379" s="170">
        <v>90</v>
      </c>
      <c r="F379" s="157"/>
      <c r="G379" s="157"/>
      <c r="H379" s="157"/>
    </row>
    <row r="380" customHeight="1" spans="1:8">
      <c r="A380" s="6">
        <f>IF(B380&lt;&gt;"",MAX($A$3:A379)+1,"")</f>
        <v>350</v>
      </c>
      <c r="B380" s="18" t="s">
        <v>33</v>
      </c>
      <c r="C380" s="79" t="s">
        <v>64</v>
      </c>
      <c r="D380" s="18" t="s">
        <v>35</v>
      </c>
      <c r="E380" s="170">
        <v>120</v>
      </c>
      <c r="F380" s="157"/>
      <c r="G380" s="157"/>
      <c r="H380" s="157"/>
    </row>
    <row r="381" customHeight="1" spans="1:8">
      <c r="A381" s="6">
        <f>IF(B381&lt;&gt;"",MAX($A$3:A380)+1,"")</f>
        <v>351</v>
      </c>
      <c r="B381" s="18" t="s">
        <v>33</v>
      </c>
      <c r="C381" s="79" t="s">
        <v>109</v>
      </c>
      <c r="D381" s="18" t="s">
        <v>35</v>
      </c>
      <c r="E381" s="170">
        <v>800</v>
      </c>
      <c r="F381" s="157"/>
      <c r="G381" s="157"/>
      <c r="H381" s="157"/>
    </row>
    <row r="382" customHeight="1" spans="1:8">
      <c r="A382" s="6">
        <f>IF(B382&lt;&gt;"",MAX($A$3:A381)+1,"")</f>
        <v>352</v>
      </c>
      <c r="B382" s="18" t="s">
        <v>114</v>
      </c>
      <c r="C382" s="79" t="s">
        <v>115</v>
      </c>
      <c r="D382" s="18" t="s">
        <v>35</v>
      </c>
      <c r="E382" s="170">
        <v>4000</v>
      </c>
      <c r="F382" s="157"/>
      <c r="G382" s="157"/>
      <c r="H382" s="157"/>
    </row>
    <row r="383" customHeight="1" spans="1:8">
      <c r="A383" s="6">
        <f>IF(B383&lt;&gt;"",MAX($A$3:A382)+1,"")</f>
        <v>353</v>
      </c>
      <c r="B383" s="18" t="s">
        <v>33</v>
      </c>
      <c r="C383" s="79" t="s">
        <v>174</v>
      </c>
      <c r="D383" s="18" t="s">
        <v>35</v>
      </c>
      <c r="E383" s="170">
        <v>1190</v>
      </c>
      <c r="F383" s="157"/>
      <c r="G383" s="157"/>
      <c r="H383" s="157"/>
    </row>
    <row r="384" customHeight="1" spans="1:8">
      <c r="A384" s="6">
        <f>IF(B384&lt;&gt;"",MAX($A$3:A383)+1,"")</f>
        <v>354</v>
      </c>
      <c r="B384" s="18" t="s">
        <v>33</v>
      </c>
      <c r="C384" s="79" t="s">
        <v>61</v>
      </c>
      <c r="D384" s="18" t="s">
        <v>35</v>
      </c>
      <c r="E384" s="170">
        <v>232.5</v>
      </c>
      <c r="F384" s="157"/>
      <c r="G384" s="157"/>
      <c r="H384" s="157"/>
    </row>
    <row r="385" customHeight="1" spans="1:8">
      <c r="A385" s="6">
        <f>IF(B385&lt;&gt;"",MAX($A$3:A384)+1,"")</f>
        <v>355</v>
      </c>
      <c r="B385" s="18" t="s">
        <v>33</v>
      </c>
      <c r="C385" s="79" t="s">
        <v>188</v>
      </c>
      <c r="D385" s="18" t="s">
        <v>35</v>
      </c>
      <c r="E385" s="170">
        <v>201</v>
      </c>
      <c r="F385" s="157"/>
      <c r="G385" s="157"/>
      <c r="H385" s="157"/>
    </row>
    <row r="386" customHeight="1" spans="1:8">
      <c r="A386" s="6">
        <f>IF(B386&lt;&gt;"",MAX($A$3:A385)+1,"")</f>
        <v>356</v>
      </c>
      <c r="B386" s="18" t="s">
        <v>33</v>
      </c>
      <c r="C386" s="79" t="s">
        <v>189</v>
      </c>
      <c r="D386" s="18" t="s">
        <v>35</v>
      </c>
      <c r="E386" s="170">
        <v>1156.5</v>
      </c>
      <c r="F386" s="157"/>
      <c r="G386" s="157"/>
      <c r="H386" s="157"/>
    </row>
    <row r="387" customHeight="1" spans="1:8">
      <c r="A387" s="6">
        <f>IF(B387&lt;&gt;"",MAX($A$3:A386)+1,"")</f>
        <v>357</v>
      </c>
      <c r="B387" s="18" t="s">
        <v>33</v>
      </c>
      <c r="C387" s="79" t="s">
        <v>190</v>
      </c>
      <c r="D387" s="18" t="s">
        <v>35</v>
      </c>
      <c r="E387" s="170">
        <v>41</v>
      </c>
      <c r="F387" s="157"/>
      <c r="G387" s="157"/>
      <c r="H387" s="157"/>
    </row>
    <row r="388" customHeight="1" spans="1:8">
      <c r="A388" s="6" t="str">
        <f>IF(B388&lt;&gt;"",MAX($A$3:A387)+1,"")</f>
        <v/>
      </c>
      <c r="B388" s="144"/>
      <c r="C388" s="144" t="s">
        <v>191</v>
      </c>
      <c r="D388" s="144"/>
      <c r="E388" s="144"/>
      <c r="F388" s="144"/>
      <c r="G388" s="144"/>
      <c r="H388" s="144"/>
    </row>
    <row r="389" customHeight="1" spans="1:8">
      <c r="A389" s="6">
        <f>IF(B389&lt;&gt;"",MAX($A$3:A388)+1,"")</f>
        <v>358</v>
      </c>
      <c r="B389" s="18" t="s">
        <v>10</v>
      </c>
      <c r="C389" s="79" t="s">
        <v>119</v>
      </c>
      <c r="D389" s="18" t="s">
        <v>12</v>
      </c>
      <c r="E389" s="170">
        <v>91</v>
      </c>
      <c r="F389" s="157"/>
      <c r="G389" s="157"/>
      <c r="H389" s="157"/>
    </row>
    <row r="390" customHeight="1" spans="1:8">
      <c r="A390" s="6">
        <f>IF(B390&lt;&gt;"",MAX($A$3:A389)+1,"")</f>
        <v>359</v>
      </c>
      <c r="B390" s="18" t="s">
        <v>19</v>
      </c>
      <c r="C390" s="79" t="s">
        <v>97</v>
      </c>
      <c r="D390" s="18" t="s">
        <v>12</v>
      </c>
      <c r="E390" s="170">
        <v>64</v>
      </c>
      <c r="F390" s="157"/>
      <c r="G390" s="157"/>
      <c r="H390" s="157"/>
    </row>
    <row r="391" customHeight="1" spans="1:8">
      <c r="A391" s="6">
        <f>IF(B391&lt;&gt;"",MAX($A$3:A390)+1,"")</f>
        <v>360</v>
      </c>
      <c r="B391" s="18" t="s">
        <v>33</v>
      </c>
      <c r="C391" s="79" t="s">
        <v>52</v>
      </c>
      <c r="D391" s="18" t="s">
        <v>35</v>
      </c>
      <c r="E391" s="170">
        <v>550</v>
      </c>
      <c r="F391" s="157"/>
      <c r="G391" s="157"/>
      <c r="H391" s="157"/>
    </row>
    <row r="392" customHeight="1" spans="1:8">
      <c r="A392" s="6">
        <f>IF(B392&lt;&gt;"",MAX($A$3:A391)+1,"")</f>
        <v>361</v>
      </c>
      <c r="B392" s="18" t="s">
        <v>33</v>
      </c>
      <c r="C392" s="79" t="s">
        <v>53</v>
      </c>
      <c r="D392" s="18" t="s">
        <v>35</v>
      </c>
      <c r="E392" s="170">
        <v>400</v>
      </c>
      <c r="F392" s="157"/>
      <c r="G392" s="157"/>
      <c r="H392" s="157"/>
    </row>
    <row r="393" customHeight="1" spans="1:8">
      <c r="A393" s="6" t="str">
        <f>IF(B393&lt;&gt;"",MAX($A$3:A392)+1,"")</f>
        <v/>
      </c>
      <c r="B393" s="144"/>
      <c r="C393" s="144" t="s">
        <v>192</v>
      </c>
      <c r="D393" s="144"/>
      <c r="E393" s="144"/>
      <c r="F393" s="144"/>
      <c r="G393" s="144"/>
      <c r="H393" s="144"/>
    </row>
    <row r="394" customHeight="1" spans="1:8">
      <c r="A394" s="6">
        <f>IF(B394&lt;&gt;"",MAX($A$3:A393)+1,"")</f>
        <v>362</v>
      </c>
      <c r="B394" s="18" t="s">
        <v>10</v>
      </c>
      <c r="C394" s="79" t="s">
        <v>172</v>
      </c>
      <c r="D394" s="18" t="s">
        <v>12</v>
      </c>
      <c r="E394" s="170">
        <v>8</v>
      </c>
      <c r="F394" s="157"/>
      <c r="G394" s="157"/>
      <c r="H394" s="157"/>
    </row>
    <row r="395" customHeight="1" spans="1:8">
      <c r="A395" s="6">
        <f>IF(B395&lt;&gt;"",MAX($A$3:A394)+1,"")</f>
        <v>363</v>
      </c>
      <c r="B395" s="18" t="s">
        <v>19</v>
      </c>
      <c r="C395" s="79" t="s">
        <v>193</v>
      </c>
      <c r="D395" s="18" t="s">
        <v>12</v>
      </c>
      <c r="E395" s="170">
        <v>106</v>
      </c>
      <c r="F395" s="157"/>
      <c r="G395" s="157"/>
      <c r="H395" s="157"/>
    </row>
    <row r="396" customHeight="1" spans="1:8">
      <c r="A396" s="6">
        <f>IF(B396&lt;&gt;"",MAX($A$3:A395)+1,"")</f>
        <v>364</v>
      </c>
      <c r="B396" s="18" t="s">
        <v>19</v>
      </c>
      <c r="C396" s="79" t="s">
        <v>120</v>
      </c>
      <c r="D396" s="18" t="s">
        <v>12</v>
      </c>
      <c r="E396" s="170">
        <v>2</v>
      </c>
      <c r="F396" s="157"/>
      <c r="G396" s="157"/>
      <c r="H396" s="157"/>
    </row>
    <row r="397" customHeight="1" spans="1:8">
      <c r="A397" s="6">
        <f>IF(B397&lt;&gt;"",MAX($A$3:A396)+1,"")</f>
        <v>365</v>
      </c>
      <c r="B397" s="18" t="s">
        <v>19</v>
      </c>
      <c r="C397" s="79" t="s">
        <v>28</v>
      </c>
      <c r="D397" s="18" t="s">
        <v>12</v>
      </c>
      <c r="E397" s="170">
        <v>9</v>
      </c>
      <c r="F397" s="157"/>
      <c r="G397" s="157"/>
      <c r="H397" s="157"/>
    </row>
    <row r="398" customHeight="1" spans="1:8">
      <c r="A398" s="6">
        <f>IF(B398&lt;&gt;"",MAX($A$3:A397)+1,"")</f>
        <v>366</v>
      </c>
      <c r="B398" s="18" t="s">
        <v>10</v>
      </c>
      <c r="C398" s="79" t="s">
        <v>79</v>
      </c>
      <c r="D398" s="18" t="s">
        <v>12</v>
      </c>
      <c r="E398" s="170">
        <v>5</v>
      </c>
      <c r="F398" s="157"/>
      <c r="G398" s="157"/>
      <c r="H398" s="157"/>
    </row>
    <row r="399" customHeight="1" spans="1:8">
      <c r="A399" s="6">
        <f>IF(B399&lt;&gt;"",MAX($A$3:A398)+1,"")</f>
        <v>367</v>
      </c>
      <c r="B399" s="18" t="s">
        <v>10</v>
      </c>
      <c r="C399" s="79" t="s">
        <v>57</v>
      </c>
      <c r="D399" s="18" t="s">
        <v>12</v>
      </c>
      <c r="E399" s="170">
        <v>9</v>
      </c>
      <c r="F399" s="157"/>
      <c r="G399" s="157"/>
      <c r="H399" s="157"/>
    </row>
    <row r="400" customHeight="1" spans="1:8">
      <c r="A400" s="6">
        <f>IF(B400&lt;&gt;"",MAX($A$3:A399)+1,"")</f>
        <v>368</v>
      </c>
      <c r="B400" s="18" t="s">
        <v>10</v>
      </c>
      <c r="C400" s="79" t="s">
        <v>184</v>
      </c>
      <c r="D400" s="18" t="s">
        <v>12</v>
      </c>
      <c r="E400" s="170">
        <v>210</v>
      </c>
      <c r="F400" s="157"/>
      <c r="G400" s="157"/>
      <c r="H400" s="157"/>
    </row>
    <row r="401" customHeight="1" spans="1:8">
      <c r="A401" s="6">
        <f>IF(B401&lt;&gt;"",MAX($A$3:A400)+1,"")</f>
        <v>369</v>
      </c>
      <c r="B401" s="18" t="s">
        <v>10</v>
      </c>
      <c r="C401" s="79" t="s">
        <v>78</v>
      </c>
      <c r="D401" s="18" t="s">
        <v>12</v>
      </c>
      <c r="E401" s="170">
        <v>38</v>
      </c>
      <c r="F401" s="157"/>
      <c r="G401" s="157"/>
      <c r="H401" s="157"/>
    </row>
    <row r="402" customHeight="1" spans="1:8">
      <c r="A402" s="6">
        <f>IF(B402&lt;&gt;"",MAX($A$3:A401)+1,"")</f>
        <v>370</v>
      </c>
      <c r="B402" s="18" t="s">
        <v>19</v>
      </c>
      <c r="C402" s="79" t="s">
        <v>77</v>
      </c>
      <c r="D402" s="18" t="s">
        <v>12</v>
      </c>
      <c r="E402" s="170">
        <v>29</v>
      </c>
      <c r="F402" s="157"/>
      <c r="G402" s="157"/>
      <c r="H402" s="157"/>
    </row>
    <row r="403" customHeight="1" spans="1:8">
      <c r="A403" s="6">
        <f>IF(B403&lt;&gt;"",MAX($A$3:A402)+1,"")</f>
        <v>371</v>
      </c>
      <c r="B403" s="18" t="s">
        <v>10</v>
      </c>
      <c r="C403" s="79" t="s">
        <v>134</v>
      </c>
      <c r="D403" s="18" t="s">
        <v>12</v>
      </c>
      <c r="E403" s="170">
        <v>100</v>
      </c>
      <c r="F403" s="157"/>
      <c r="G403" s="157"/>
      <c r="H403" s="157"/>
    </row>
    <row r="404" customHeight="1" spans="1:8">
      <c r="A404" s="6">
        <f>IF(B404&lt;&gt;"",MAX($A$3:A403)+1,"")</f>
        <v>372</v>
      </c>
      <c r="B404" s="18" t="s">
        <v>10</v>
      </c>
      <c r="C404" s="79" t="s">
        <v>100</v>
      </c>
      <c r="D404" s="18" t="s">
        <v>12</v>
      </c>
      <c r="E404" s="170">
        <v>77</v>
      </c>
      <c r="F404" s="157"/>
      <c r="G404" s="157"/>
      <c r="H404" s="157"/>
    </row>
    <row r="405" customHeight="1" spans="1:8">
      <c r="A405" s="6">
        <f>IF(B405&lt;&gt;"",MAX($A$3:A404)+1,"")</f>
        <v>373</v>
      </c>
      <c r="B405" s="18" t="s">
        <v>10</v>
      </c>
      <c r="C405" s="79" t="s">
        <v>135</v>
      </c>
      <c r="D405" s="18" t="s">
        <v>12</v>
      </c>
      <c r="E405" s="170">
        <v>63</v>
      </c>
      <c r="F405" s="157"/>
      <c r="G405" s="157"/>
      <c r="H405" s="157"/>
    </row>
    <row r="406" customHeight="1" spans="1:8">
      <c r="A406" s="6">
        <f>IF(B406&lt;&gt;"",MAX($A$3:A405)+1,"")</f>
        <v>374</v>
      </c>
      <c r="B406" s="18" t="s">
        <v>33</v>
      </c>
      <c r="C406" s="79" t="s">
        <v>144</v>
      </c>
      <c r="D406" s="18" t="s">
        <v>35</v>
      </c>
      <c r="E406" s="170">
        <v>190</v>
      </c>
      <c r="F406" s="157"/>
      <c r="G406" s="157"/>
      <c r="H406" s="157"/>
    </row>
    <row r="407" customHeight="1" spans="1:8">
      <c r="A407" s="6">
        <f>IF(B407&lt;&gt;"",MAX($A$3:A406)+1,"")</f>
        <v>375</v>
      </c>
      <c r="B407" s="18" t="s">
        <v>33</v>
      </c>
      <c r="C407" s="79" t="s">
        <v>64</v>
      </c>
      <c r="D407" s="18" t="s">
        <v>35</v>
      </c>
      <c r="E407" s="170">
        <v>140</v>
      </c>
      <c r="F407" s="157"/>
      <c r="G407" s="157"/>
      <c r="H407" s="157"/>
    </row>
    <row r="408" customHeight="1" spans="1:8">
      <c r="A408" s="6">
        <f>IF(B408&lt;&gt;"",MAX($A$3:A407)+1,"")</f>
        <v>376</v>
      </c>
      <c r="B408" s="18" t="s">
        <v>33</v>
      </c>
      <c r="C408" s="79" t="s">
        <v>109</v>
      </c>
      <c r="D408" s="18" t="s">
        <v>35</v>
      </c>
      <c r="E408" s="170">
        <v>800</v>
      </c>
      <c r="F408" s="157"/>
      <c r="G408" s="157"/>
      <c r="H408" s="157"/>
    </row>
    <row r="409" customHeight="1" spans="1:8">
      <c r="A409" s="6">
        <f>IF(B409&lt;&gt;"",MAX($A$3:A408)+1,"")</f>
        <v>377</v>
      </c>
      <c r="B409" s="18" t="s">
        <v>114</v>
      </c>
      <c r="C409" s="79" t="s">
        <v>115</v>
      </c>
      <c r="D409" s="18" t="s">
        <v>35</v>
      </c>
      <c r="E409" s="170">
        <v>4000</v>
      </c>
      <c r="F409" s="157"/>
      <c r="G409" s="157"/>
      <c r="H409" s="157"/>
    </row>
    <row r="410" customHeight="1" spans="1:8">
      <c r="A410" s="6">
        <f>IF(B410&lt;&gt;"",MAX($A$3:A409)+1,"")</f>
        <v>378</v>
      </c>
      <c r="B410" s="18" t="s">
        <v>33</v>
      </c>
      <c r="C410" s="79" t="s">
        <v>174</v>
      </c>
      <c r="D410" s="18" t="s">
        <v>35</v>
      </c>
      <c r="E410" s="170">
        <v>1000</v>
      </c>
      <c r="F410" s="157"/>
      <c r="G410" s="157"/>
      <c r="H410" s="157"/>
    </row>
    <row r="411" customHeight="1" spans="1:8">
      <c r="A411" s="6">
        <f>IF(B411&lt;&gt;"",MAX($A$3:A410)+1,"")</f>
        <v>379</v>
      </c>
      <c r="B411" s="18" t="s">
        <v>33</v>
      </c>
      <c r="C411" s="79" t="s">
        <v>61</v>
      </c>
      <c r="D411" s="18" t="s">
        <v>35</v>
      </c>
      <c r="E411" s="170">
        <v>232.5</v>
      </c>
      <c r="F411" s="157"/>
      <c r="G411" s="157"/>
      <c r="H411" s="157"/>
    </row>
    <row r="412" customHeight="1" spans="1:8">
      <c r="A412" s="6">
        <f>IF(B412&lt;&gt;"",MAX($A$3:A411)+1,"")</f>
        <v>380</v>
      </c>
      <c r="B412" s="18" t="s">
        <v>33</v>
      </c>
      <c r="C412" s="79" t="s">
        <v>117</v>
      </c>
      <c r="D412" s="18" t="s">
        <v>35</v>
      </c>
      <c r="E412" s="170">
        <v>268</v>
      </c>
      <c r="F412" s="157"/>
      <c r="G412" s="157"/>
      <c r="H412" s="157"/>
    </row>
    <row r="413" customHeight="1" spans="1:8">
      <c r="A413" s="6">
        <f>IF(B413&lt;&gt;"",MAX($A$3:A412)+1,"")</f>
        <v>381</v>
      </c>
      <c r="B413" s="18" t="s">
        <v>33</v>
      </c>
      <c r="C413" s="79" t="s">
        <v>194</v>
      </c>
      <c r="D413" s="18" t="s">
        <v>35</v>
      </c>
      <c r="E413" s="170">
        <v>382</v>
      </c>
      <c r="F413" s="157"/>
      <c r="G413" s="157"/>
      <c r="H413" s="157"/>
    </row>
    <row r="414" customHeight="1" spans="1:8">
      <c r="A414" s="6">
        <f>IF(B414&lt;&gt;"",MAX($A$3:A413)+1,"")</f>
        <v>382</v>
      </c>
      <c r="B414" s="18" t="s">
        <v>33</v>
      </c>
      <c r="C414" s="79" t="s">
        <v>188</v>
      </c>
      <c r="D414" s="18" t="s">
        <v>35</v>
      </c>
      <c r="E414" s="170">
        <v>201</v>
      </c>
      <c r="F414" s="157"/>
      <c r="G414" s="157"/>
      <c r="H414" s="157"/>
    </row>
    <row r="415" customHeight="1" spans="1:8">
      <c r="A415" s="6">
        <f>IF(B415&lt;&gt;"",MAX($A$3:A414)+1,"")</f>
        <v>383</v>
      </c>
      <c r="B415" s="18" t="s">
        <v>33</v>
      </c>
      <c r="C415" s="79" t="s">
        <v>189</v>
      </c>
      <c r="D415" s="18" t="s">
        <v>35</v>
      </c>
      <c r="E415" s="170">
        <v>1156.5</v>
      </c>
      <c r="F415" s="157"/>
      <c r="G415" s="157"/>
      <c r="H415" s="157"/>
    </row>
    <row r="416" customHeight="1" spans="1:8">
      <c r="A416" s="6">
        <f>IF(B416&lt;&gt;"",MAX($A$3:A415)+1,"")</f>
        <v>384</v>
      </c>
      <c r="B416" s="18" t="s">
        <v>33</v>
      </c>
      <c r="C416" s="79" t="s">
        <v>190</v>
      </c>
      <c r="D416" s="18" t="s">
        <v>35</v>
      </c>
      <c r="E416" s="170">
        <v>42</v>
      </c>
      <c r="F416" s="157"/>
      <c r="G416" s="157"/>
      <c r="H416" s="157"/>
    </row>
    <row r="417" customHeight="1" spans="1:8">
      <c r="A417" s="6" t="str">
        <f>IF(B417&lt;&gt;"",MAX($A$3:A416)+1,"")</f>
        <v/>
      </c>
      <c r="B417" s="144"/>
      <c r="C417" s="144" t="s">
        <v>195</v>
      </c>
      <c r="D417" s="144"/>
      <c r="E417" s="144"/>
      <c r="F417" s="144"/>
      <c r="G417" s="144"/>
      <c r="H417" s="144"/>
    </row>
    <row r="418" customHeight="1" spans="1:8">
      <c r="A418" s="6">
        <f>IF(B418&lt;&gt;"",MAX($A$3:A417)+1,"")</f>
        <v>385</v>
      </c>
      <c r="B418" s="18" t="s">
        <v>10</v>
      </c>
      <c r="C418" s="79" t="s">
        <v>27</v>
      </c>
      <c r="D418" s="18" t="s">
        <v>12</v>
      </c>
      <c r="E418" s="170">
        <v>78</v>
      </c>
      <c r="F418" s="157"/>
      <c r="G418" s="157"/>
      <c r="H418" s="157"/>
    </row>
    <row r="419" customHeight="1" spans="1:8">
      <c r="A419" s="6">
        <f>IF(B419&lt;&gt;"",MAX($A$3:A418)+1,"")</f>
        <v>386</v>
      </c>
      <c r="B419" s="18" t="s">
        <v>10</v>
      </c>
      <c r="C419" s="79" t="s">
        <v>172</v>
      </c>
      <c r="D419" s="18" t="s">
        <v>12</v>
      </c>
      <c r="E419" s="170">
        <v>39</v>
      </c>
      <c r="F419" s="157"/>
      <c r="G419" s="157"/>
      <c r="H419" s="157"/>
    </row>
    <row r="420" customHeight="1" spans="1:8">
      <c r="A420" s="6">
        <f>IF(B420&lt;&gt;"",MAX($A$3:A419)+1,"")</f>
        <v>387</v>
      </c>
      <c r="B420" s="18" t="s">
        <v>33</v>
      </c>
      <c r="C420" s="79" t="s">
        <v>180</v>
      </c>
      <c r="D420" s="18" t="s">
        <v>35</v>
      </c>
      <c r="E420" s="170">
        <v>950</v>
      </c>
      <c r="F420" s="157"/>
      <c r="G420" s="157"/>
      <c r="H420" s="157"/>
    </row>
    <row r="421" customHeight="1" spans="1:8">
      <c r="A421" s="6">
        <f>IF(B421&lt;&gt;"",MAX($A$3:A420)+1,"")</f>
        <v>388</v>
      </c>
      <c r="B421" s="18" t="s">
        <v>33</v>
      </c>
      <c r="C421" s="79" t="s">
        <v>174</v>
      </c>
      <c r="D421" s="18" t="s">
        <v>35</v>
      </c>
      <c r="E421" s="170">
        <v>600</v>
      </c>
      <c r="F421" s="157"/>
      <c r="G421" s="157"/>
      <c r="H421" s="157"/>
    </row>
    <row r="422" customHeight="1" spans="1:8">
      <c r="A422" s="6">
        <f>IF(B422&lt;&gt;"",MAX($A$3:A421)+1,"")</f>
        <v>389</v>
      </c>
      <c r="B422" s="18" t="s">
        <v>33</v>
      </c>
      <c r="C422" s="79" t="s">
        <v>161</v>
      </c>
      <c r="D422" s="18" t="s">
        <v>35</v>
      </c>
      <c r="E422" s="170">
        <v>250</v>
      </c>
      <c r="F422" s="157"/>
      <c r="G422" s="157"/>
      <c r="H422" s="157"/>
    </row>
    <row r="423" customHeight="1" spans="1:8">
      <c r="A423" s="6">
        <f>IF(B423&lt;&gt;"",MAX($A$3:A422)+1,"")</f>
        <v>390</v>
      </c>
      <c r="B423" s="18" t="s">
        <v>114</v>
      </c>
      <c r="C423" s="79" t="s">
        <v>115</v>
      </c>
      <c r="D423" s="18" t="s">
        <v>35</v>
      </c>
      <c r="E423" s="170">
        <v>330</v>
      </c>
      <c r="F423" s="157"/>
      <c r="G423" s="157"/>
      <c r="H423" s="157"/>
    </row>
    <row r="424" customHeight="1" spans="1:8">
      <c r="A424" s="6">
        <f>IF(B424&lt;&gt;"",MAX($A$3:A423)+1,"")</f>
        <v>391</v>
      </c>
      <c r="B424" s="18" t="s">
        <v>33</v>
      </c>
      <c r="C424" s="79" t="s">
        <v>196</v>
      </c>
      <c r="D424" s="18" t="s">
        <v>35</v>
      </c>
      <c r="E424" s="170">
        <v>370</v>
      </c>
      <c r="F424" s="157"/>
      <c r="G424" s="157"/>
      <c r="H424" s="157"/>
    </row>
    <row r="425" customHeight="1" spans="1:8">
      <c r="A425" s="6">
        <f>IF(B425&lt;&gt;"",MAX($A$3:A424)+1,"")</f>
        <v>392</v>
      </c>
      <c r="B425" s="18" t="s">
        <v>33</v>
      </c>
      <c r="C425" s="79" t="s">
        <v>113</v>
      </c>
      <c r="D425" s="18" t="s">
        <v>35</v>
      </c>
      <c r="E425" s="170">
        <v>1364.2</v>
      </c>
      <c r="F425" s="157"/>
      <c r="G425" s="157"/>
      <c r="H425" s="157"/>
    </row>
    <row r="426" customHeight="1" spans="1:8">
      <c r="A426" s="6">
        <f>IF(B426&lt;&gt;"",MAX($A$3:A425)+1,"")</f>
        <v>393</v>
      </c>
      <c r="B426" s="18" t="s">
        <v>33</v>
      </c>
      <c r="C426" s="79" t="s">
        <v>89</v>
      </c>
      <c r="D426" s="18" t="s">
        <v>35</v>
      </c>
      <c r="E426" s="170">
        <v>1400</v>
      </c>
      <c r="F426" s="157"/>
      <c r="G426" s="157"/>
      <c r="H426" s="157"/>
    </row>
    <row r="427" customHeight="1" spans="1:8">
      <c r="A427" s="6" t="str">
        <f>IF(B427&lt;&gt;"",MAX($A$3:A426)+1,"")</f>
        <v/>
      </c>
      <c r="B427" s="144"/>
      <c r="C427" s="144" t="s">
        <v>197</v>
      </c>
      <c r="D427" s="144"/>
      <c r="E427" s="144"/>
      <c r="F427" s="144"/>
      <c r="G427" s="144"/>
      <c r="H427" s="144"/>
    </row>
    <row r="428" customHeight="1" spans="1:8">
      <c r="A428" s="6">
        <f>IF(B428&lt;&gt;"",MAX($A$3:A427)+1,"")</f>
        <v>394</v>
      </c>
      <c r="B428" s="18" t="s">
        <v>10</v>
      </c>
      <c r="C428" s="79" t="s">
        <v>119</v>
      </c>
      <c r="D428" s="18" t="s">
        <v>12</v>
      </c>
      <c r="E428" s="170">
        <v>93</v>
      </c>
      <c r="F428" s="157"/>
      <c r="G428" s="157"/>
      <c r="H428" s="157"/>
    </row>
    <row r="429" customHeight="1" spans="1:8">
      <c r="A429" s="6">
        <f>IF(B429&lt;&gt;"",MAX($A$3:A428)+1,"")</f>
        <v>395</v>
      </c>
      <c r="B429" s="18" t="s">
        <v>19</v>
      </c>
      <c r="C429" s="79" t="s">
        <v>198</v>
      </c>
      <c r="D429" s="18" t="s">
        <v>12</v>
      </c>
      <c r="E429" s="170">
        <v>61</v>
      </c>
      <c r="F429" s="157"/>
      <c r="G429" s="157"/>
      <c r="H429" s="157"/>
    </row>
    <row r="430" customHeight="1" spans="1:8">
      <c r="A430" s="6">
        <f>IF(B430&lt;&gt;"",MAX($A$3:A429)+1,"")</f>
        <v>396</v>
      </c>
      <c r="B430" s="18" t="s">
        <v>33</v>
      </c>
      <c r="C430" s="79" t="s">
        <v>52</v>
      </c>
      <c r="D430" s="18" t="s">
        <v>35</v>
      </c>
      <c r="E430" s="170">
        <v>550</v>
      </c>
      <c r="F430" s="157"/>
      <c r="G430" s="157"/>
      <c r="H430" s="157"/>
    </row>
    <row r="431" customHeight="1" spans="1:8">
      <c r="A431" s="6">
        <f>IF(B431&lt;&gt;"",MAX($A$3:A430)+1,"")</f>
        <v>397</v>
      </c>
      <c r="B431" s="18" t="s">
        <v>33</v>
      </c>
      <c r="C431" s="79" t="s">
        <v>53</v>
      </c>
      <c r="D431" s="18" t="s">
        <v>35</v>
      </c>
      <c r="E431" s="170">
        <v>400</v>
      </c>
      <c r="F431" s="157"/>
      <c r="G431" s="157"/>
      <c r="H431" s="157"/>
    </row>
    <row r="432" customHeight="1" spans="1:8">
      <c r="A432" s="6" t="str">
        <f>IF(B432&lt;&gt;"",MAX($A$3:A431)+1,"")</f>
        <v/>
      </c>
      <c r="B432" s="144"/>
      <c r="C432" s="144" t="s">
        <v>199</v>
      </c>
      <c r="D432" s="144"/>
      <c r="E432" s="144"/>
      <c r="F432" s="144"/>
      <c r="G432" s="144"/>
      <c r="H432" s="144"/>
    </row>
    <row r="433" customHeight="1" spans="1:8">
      <c r="A433" s="6">
        <f>IF(B433&lt;&gt;"",MAX($A$3:A432)+1,"")</f>
        <v>398</v>
      </c>
      <c r="B433" s="18" t="s">
        <v>10</v>
      </c>
      <c r="C433" s="79" t="s">
        <v>119</v>
      </c>
      <c r="D433" s="18" t="s">
        <v>12</v>
      </c>
      <c r="E433" s="170">
        <v>87</v>
      </c>
      <c r="F433" s="157"/>
      <c r="G433" s="157"/>
      <c r="H433" s="157"/>
    </row>
    <row r="434" customHeight="1" spans="1:8">
      <c r="A434" s="6">
        <f>IF(B434&lt;&gt;"",MAX($A$3:A433)+1,"")</f>
        <v>399</v>
      </c>
      <c r="B434" s="18" t="s">
        <v>19</v>
      </c>
      <c r="C434" s="79" t="s">
        <v>198</v>
      </c>
      <c r="D434" s="18" t="s">
        <v>12</v>
      </c>
      <c r="E434" s="170">
        <v>60</v>
      </c>
      <c r="F434" s="157"/>
      <c r="G434" s="157"/>
      <c r="H434" s="157"/>
    </row>
    <row r="435" customHeight="1" spans="1:8">
      <c r="A435" s="6">
        <f>IF(B435&lt;&gt;"",MAX($A$3:A434)+1,"")</f>
        <v>400</v>
      </c>
      <c r="B435" s="18" t="s">
        <v>33</v>
      </c>
      <c r="C435" s="79" t="s">
        <v>144</v>
      </c>
      <c r="D435" s="18" t="s">
        <v>35</v>
      </c>
      <c r="E435" s="170">
        <v>400</v>
      </c>
      <c r="F435" s="157"/>
      <c r="G435" s="157"/>
      <c r="H435" s="157"/>
    </row>
    <row r="436" customHeight="1" spans="1:8">
      <c r="A436" s="6">
        <f>IF(B436&lt;&gt;"",MAX($A$3:A435)+1,"")</f>
        <v>401</v>
      </c>
      <c r="B436" s="18" t="s">
        <v>33</v>
      </c>
      <c r="C436" s="79" t="s">
        <v>53</v>
      </c>
      <c r="D436" s="18" t="s">
        <v>35</v>
      </c>
      <c r="E436" s="170">
        <v>430</v>
      </c>
      <c r="F436" s="157"/>
      <c r="G436" s="157"/>
      <c r="H436" s="157"/>
    </row>
    <row r="437" customHeight="1" spans="1:8">
      <c r="A437" s="6" t="str">
        <f>IF(B437&lt;&gt;"",MAX($A$3:A436)+1,"")</f>
        <v/>
      </c>
      <c r="B437" s="144"/>
      <c r="C437" s="144" t="s">
        <v>200</v>
      </c>
      <c r="D437" s="144"/>
      <c r="E437" s="144"/>
      <c r="F437" s="144"/>
      <c r="G437" s="144"/>
      <c r="H437" s="144"/>
    </row>
    <row r="438" customHeight="1" spans="1:8">
      <c r="A438" s="6">
        <f>IF(B438&lt;&gt;"",MAX($A$3:A437)+1,"")</f>
        <v>402</v>
      </c>
      <c r="B438" s="18" t="s">
        <v>10</v>
      </c>
      <c r="C438" s="79" t="s">
        <v>119</v>
      </c>
      <c r="D438" s="18" t="s">
        <v>12</v>
      </c>
      <c r="E438" s="170">
        <v>88</v>
      </c>
      <c r="F438" s="157"/>
      <c r="G438" s="157"/>
      <c r="H438" s="157"/>
    </row>
    <row r="439" customHeight="1" spans="1:8">
      <c r="A439" s="6">
        <f>IF(B439&lt;&gt;"",MAX($A$3:A438)+1,"")</f>
        <v>403</v>
      </c>
      <c r="B439" s="18" t="s">
        <v>19</v>
      </c>
      <c r="C439" s="79" t="s">
        <v>198</v>
      </c>
      <c r="D439" s="18" t="s">
        <v>12</v>
      </c>
      <c r="E439" s="170">
        <v>60</v>
      </c>
      <c r="F439" s="157"/>
      <c r="G439" s="157"/>
      <c r="H439" s="157"/>
    </row>
    <row r="440" customHeight="1" spans="1:8">
      <c r="A440" s="6">
        <f>IF(B440&lt;&gt;"",MAX($A$3:A439)+1,"")</f>
        <v>404</v>
      </c>
      <c r="B440" s="18" t="s">
        <v>33</v>
      </c>
      <c r="C440" s="79" t="s">
        <v>144</v>
      </c>
      <c r="D440" s="18" t="s">
        <v>35</v>
      </c>
      <c r="E440" s="170">
        <v>400</v>
      </c>
      <c r="F440" s="157"/>
      <c r="G440" s="157"/>
      <c r="H440" s="157"/>
    </row>
    <row r="441" customHeight="1" spans="1:8">
      <c r="A441" s="6">
        <f>IF(B441&lt;&gt;"",MAX($A$3:A440)+1,"")</f>
        <v>405</v>
      </c>
      <c r="B441" s="18" t="s">
        <v>33</v>
      </c>
      <c r="C441" s="79" t="s">
        <v>53</v>
      </c>
      <c r="D441" s="18" t="s">
        <v>35</v>
      </c>
      <c r="E441" s="170">
        <v>415</v>
      </c>
      <c r="F441" s="157"/>
      <c r="G441" s="157"/>
      <c r="H441" s="157"/>
    </row>
    <row r="442" customHeight="1" spans="1:8">
      <c r="A442" s="6" t="str">
        <f>IF(B442&lt;&gt;"",MAX($A$3:A441)+1,"")</f>
        <v/>
      </c>
      <c r="B442" s="144"/>
      <c r="C442" s="144" t="s">
        <v>201</v>
      </c>
      <c r="D442" s="144"/>
      <c r="E442" s="144"/>
      <c r="F442" s="144"/>
      <c r="G442" s="144"/>
      <c r="H442" s="144"/>
    </row>
    <row r="443" customHeight="1" spans="1:8">
      <c r="A443" s="6">
        <f>IF(B443&lt;&gt;"",MAX($A$3:A442)+1,"")</f>
        <v>406</v>
      </c>
      <c r="B443" s="18" t="s">
        <v>10</v>
      </c>
      <c r="C443" s="79" t="s">
        <v>134</v>
      </c>
      <c r="D443" s="18" t="s">
        <v>12</v>
      </c>
      <c r="E443" s="170">
        <v>100</v>
      </c>
      <c r="F443" s="157"/>
      <c r="G443" s="157"/>
      <c r="H443" s="157"/>
    </row>
    <row r="444" s="165" customFormat="1" customHeight="1" spans="1:8">
      <c r="A444" s="6">
        <f>IF(B444&lt;&gt;"",MAX($A$3:A443)+1,"")</f>
        <v>407</v>
      </c>
      <c r="B444" s="171" t="s">
        <v>10</v>
      </c>
      <c r="C444" s="172" t="s">
        <v>159</v>
      </c>
      <c r="D444" s="171" t="s">
        <v>12</v>
      </c>
      <c r="E444" s="173">
        <v>29</v>
      </c>
      <c r="F444" s="174"/>
      <c r="G444" s="174"/>
      <c r="H444" s="174"/>
    </row>
    <row r="445" customHeight="1" spans="1:8">
      <c r="A445" s="6">
        <f>IF(B445&lt;&gt;"",MAX($A$3:A444)+1,"")</f>
        <v>408</v>
      </c>
      <c r="B445" s="18" t="s">
        <v>19</v>
      </c>
      <c r="C445" s="79" t="s">
        <v>202</v>
      </c>
      <c r="D445" s="18" t="s">
        <v>12</v>
      </c>
      <c r="E445" s="170">
        <v>32</v>
      </c>
      <c r="F445" s="157"/>
      <c r="G445" s="157"/>
      <c r="H445" s="157"/>
    </row>
    <row r="446" customHeight="1" spans="1:8">
      <c r="A446" s="6">
        <f>IF(B446&lt;&gt;"",MAX($A$3:A445)+1,"")</f>
        <v>409</v>
      </c>
      <c r="B446" s="18" t="s">
        <v>10</v>
      </c>
      <c r="C446" s="79" t="s">
        <v>57</v>
      </c>
      <c r="D446" s="18" t="s">
        <v>12</v>
      </c>
      <c r="E446" s="170">
        <v>2</v>
      </c>
      <c r="F446" s="157"/>
      <c r="G446" s="157"/>
      <c r="H446" s="157"/>
    </row>
    <row r="447" customHeight="1" spans="1:8">
      <c r="A447" s="6">
        <f>IF(B447&lt;&gt;"",MAX($A$3:A446)+1,"")</f>
        <v>410</v>
      </c>
      <c r="B447" s="18" t="s">
        <v>33</v>
      </c>
      <c r="C447" s="79" t="s">
        <v>144</v>
      </c>
      <c r="D447" s="18" t="s">
        <v>35</v>
      </c>
      <c r="E447" s="170">
        <v>420</v>
      </c>
      <c r="F447" s="157"/>
      <c r="G447" s="157"/>
      <c r="H447" s="157"/>
    </row>
    <row r="448" customHeight="1" spans="1:8">
      <c r="A448" s="6">
        <f>IF(B448&lt;&gt;"",MAX($A$3:A447)+1,"")</f>
        <v>411</v>
      </c>
      <c r="B448" s="18" t="s">
        <v>33</v>
      </c>
      <c r="C448" s="79" t="s">
        <v>52</v>
      </c>
      <c r="D448" s="18" t="s">
        <v>35</v>
      </c>
      <c r="E448" s="170">
        <v>124</v>
      </c>
      <c r="F448" s="157"/>
      <c r="G448" s="157"/>
      <c r="H448" s="157"/>
    </row>
    <row r="449" customHeight="1" spans="1:8">
      <c r="A449" s="6">
        <f>IF(B449&lt;&gt;"",MAX($A$3:A448)+1,"")</f>
        <v>412</v>
      </c>
      <c r="B449" s="18" t="s">
        <v>114</v>
      </c>
      <c r="C449" s="79" t="s">
        <v>115</v>
      </c>
      <c r="D449" s="18" t="s">
        <v>35</v>
      </c>
      <c r="E449" s="170">
        <v>780</v>
      </c>
      <c r="F449" s="157"/>
      <c r="G449" s="157"/>
      <c r="H449" s="157"/>
    </row>
    <row r="450" customHeight="1" spans="1:8">
      <c r="A450" s="6">
        <f>IF(B450&lt;&gt;"",MAX($A$3:A449)+1,"")</f>
        <v>413</v>
      </c>
      <c r="B450" s="18" t="s">
        <v>33</v>
      </c>
      <c r="C450" s="79" t="s">
        <v>36</v>
      </c>
      <c r="D450" s="18" t="s">
        <v>35</v>
      </c>
      <c r="E450" s="170">
        <v>250</v>
      </c>
      <c r="F450" s="157"/>
      <c r="G450" s="157"/>
      <c r="H450" s="157"/>
    </row>
    <row r="451" customHeight="1" spans="1:8">
      <c r="A451" s="6">
        <f>IF(B451&lt;&gt;"",MAX($A$3:A450)+1,"")</f>
        <v>414</v>
      </c>
      <c r="B451" s="18" t="s">
        <v>33</v>
      </c>
      <c r="C451" s="79" t="s">
        <v>61</v>
      </c>
      <c r="D451" s="18" t="s">
        <v>35</v>
      </c>
      <c r="E451" s="170">
        <v>949</v>
      </c>
      <c r="F451" s="157"/>
      <c r="G451" s="157"/>
      <c r="H451" s="157"/>
    </row>
    <row r="452" customHeight="1" spans="1:8">
      <c r="A452" s="6" t="str">
        <f>IF(B452&lt;&gt;"",MAX($A$3:A451)+1,"")</f>
        <v/>
      </c>
      <c r="B452" s="144"/>
      <c r="C452" s="144" t="s">
        <v>203</v>
      </c>
      <c r="D452" s="144"/>
      <c r="E452" s="144"/>
      <c r="F452" s="144"/>
      <c r="G452" s="144"/>
      <c r="H452" s="144"/>
    </row>
    <row r="453" s="165" customFormat="1" customHeight="1" spans="1:8">
      <c r="A453" s="6">
        <f>IF(B453&lt;&gt;"",MAX($A$3:A452)+1,"")</f>
        <v>415</v>
      </c>
      <c r="B453" s="171" t="s">
        <v>10</v>
      </c>
      <c r="C453" s="172" t="s">
        <v>204</v>
      </c>
      <c r="D453" s="171" t="s">
        <v>12</v>
      </c>
      <c r="E453" s="173">
        <v>160</v>
      </c>
      <c r="F453" s="175"/>
      <c r="G453" s="175"/>
      <c r="H453" s="175"/>
    </row>
    <row r="454" customHeight="1" spans="1:8">
      <c r="A454" s="6">
        <f>IF(B454&lt;&gt;"",MAX($A$3:A453)+1,"")</f>
        <v>416</v>
      </c>
      <c r="B454" s="18" t="s">
        <v>10</v>
      </c>
      <c r="C454" s="79" t="s">
        <v>205</v>
      </c>
      <c r="D454" s="18" t="s">
        <v>12</v>
      </c>
      <c r="E454" s="170">
        <v>67</v>
      </c>
      <c r="F454" s="157"/>
      <c r="G454" s="157"/>
      <c r="H454" s="157"/>
    </row>
    <row r="455" customHeight="1" spans="1:8">
      <c r="A455" s="6">
        <f>IF(B455&lt;&gt;"",MAX($A$3:A454)+1,"")</f>
        <v>417</v>
      </c>
      <c r="B455" s="18" t="s">
        <v>10</v>
      </c>
      <c r="C455" s="79" t="s">
        <v>206</v>
      </c>
      <c r="D455" s="18" t="s">
        <v>12</v>
      </c>
      <c r="E455" s="170">
        <v>8</v>
      </c>
      <c r="F455" s="157"/>
      <c r="G455" s="157"/>
      <c r="H455" s="157"/>
    </row>
    <row r="456" customHeight="1" spans="1:8">
      <c r="A456" s="6">
        <f>IF(B456&lt;&gt;"",MAX($A$3:A455)+1,"")</f>
        <v>418</v>
      </c>
      <c r="B456" s="18" t="s">
        <v>10</v>
      </c>
      <c r="C456" s="79" t="s">
        <v>207</v>
      </c>
      <c r="D456" s="18" t="s">
        <v>12</v>
      </c>
      <c r="E456" s="170">
        <v>9</v>
      </c>
      <c r="F456" s="157"/>
      <c r="G456" s="157"/>
      <c r="H456" s="157"/>
    </row>
    <row r="457" customHeight="1" spans="1:8">
      <c r="A457" s="6">
        <f>IF(B457&lt;&gt;"",MAX($A$3:A456)+1,"")</f>
        <v>419</v>
      </c>
      <c r="B457" s="18" t="s">
        <v>10</v>
      </c>
      <c r="C457" s="79" t="s">
        <v>208</v>
      </c>
      <c r="D457" s="18" t="s">
        <v>12</v>
      </c>
      <c r="E457" s="170">
        <v>90</v>
      </c>
      <c r="F457" s="157"/>
      <c r="G457" s="157"/>
      <c r="H457" s="157"/>
    </row>
    <row r="458" customHeight="1" spans="1:8">
      <c r="A458" s="6">
        <f>IF(B458&lt;&gt;"",MAX($A$3:A457)+1,"")</f>
        <v>420</v>
      </c>
      <c r="B458" s="18" t="s">
        <v>10</v>
      </c>
      <c r="C458" s="79" t="s">
        <v>209</v>
      </c>
      <c r="D458" s="18" t="s">
        <v>12</v>
      </c>
      <c r="E458" s="170">
        <v>8</v>
      </c>
      <c r="F458" s="157"/>
      <c r="G458" s="157"/>
      <c r="H458" s="157"/>
    </row>
    <row r="459" customHeight="1" spans="1:8">
      <c r="A459" s="6">
        <f>IF(B459&lt;&gt;"",MAX($A$3:A458)+1,"")</f>
        <v>421</v>
      </c>
      <c r="B459" s="18" t="s">
        <v>10</v>
      </c>
      <c r="C459" s="79" t="s">
        <v>210</v>
      </c>
      <c r="D459" s="18" t="s">
        <v>12</v>
      </c>
      <c r="E459" s="170">
        <v>8</v>
      </c>
      <c r="F459" s="157"/>
      <c r="G459" s="157"/>
      <c r="H459" s="157"/>
    </row>
    <row r="460" customHeight="1" spans="1:8">
      <c r="A460" s="6">
        <f>IF(B460&lt;&gt;"",MAX($A$3:A459)+1,"")</f>
        <v>422</v>
      </c>
      <c r="B460" s="18" t="s">
        <v>10</v>
      </c>
      <c r="C460" s="79" t="s">
        <v>211</v>
      </c>
      <c r="D460" s="18" t="s">
        <v>12</v>
      </c>
      <c r="E460" s="170">
        <v>21</v>
      </c>
      <c r="F460" s="157"/>
      <c r="G460" s="157"/>
      <c r="H460" s="157"/>
    </row>
    <row r="461" customHeight="1" spans="1:8">
      <c r="A461" s="6">
        <f>IF(B461&lt;&gt;"",MAX($A$3:A460)+1,"")</f>
        <v>423</v>
      </c>
      <c r="B461" s="18" t="s">
        <v>10</v>
      </c>
      <c r="C461" s="79" t="s">
        <v>212</v>
      </c>
      <c r="D461" s="18" t="s">
        <v>12</v>
      </c>
      <c r="E461" s="170">
        <v>76</v>
      </c>
      <c r="F461" s="157"/>
      <c r="G461" s="157"/>
      <c r="H461" s="157"/>
    </row>
    <row r="462" customHeight="1" spans="1:8">
      <c r="A462" s="6">
        <f>IF(B462&lt;&gt;"",MAX($A$3:A461)+1,"")</f>
        <v>424</v>
      </c>
      <c r="B462" s="18" t="s">
        <v>10</v>
      </c>
      <c r="C462" s="79" t="s">
        <v>213</v>
      </c>
      <c r="D462" s="18" t="s">
        <v>12</v>
      </c>
      <c r="E462" s="170">
        <v>110</v>
      </c>
      <c r="F462" s="157"/>
      <c r="G462" s="157"/>
      <c r="H462" s="157"/>
    </row>
    <row r="463" customHeight="1" spans="1:8">
      <c r="A463" s="6">
        <f>IF(B463&lt;&gt;"",MAX($A$3:A462)+1,"")</f>
        <v>425</v>
      </c>
      <c r="B463" s="18" t="s">
        <v>19</v>
      </c>
      <c r="C463" s="79" t="s">
        <v>214</v>
      </c>
      <c r="D463" s="18" t="s">
        <v>12</v>
      </c>
      <c r="E463" s="170">
        <v>28</v>
      </c>
      <c r="F463" s="157"/>
      <c r="G463" s="157"/>
      <c r="H463" s="157"/>
    </row>
    <row r="464" customHeight="1" spans="1:8">
      <c r="A464" s="6">
        <f>IF(B464&lt;&gt;"",MAX($A$3:A463)+1,"")</f>
        <v>426</v>
      </c>
      <c r="B464" s="18" t="s">
        <v>33</v>
      </c>
      <c r="C464" s="79" t="s">
        <v>215</v>
      </c>
      <c r="D464" s="18" t="s">
        <v>35</v>
      </c>
      <c r="E464" s="170">
        <v>109</v>
      </c>
      <c r="F464" s="157"/>
      <c r="G464" s="157"/>
      <c r="H464" s="157"/>
    </row>
    <row r="465" customHeight="1" spans="1:8">
      <c r="A465" s="6">
        <f>IF(B465&lt;&gt;"",MAX($A$3:A464)+1,"")</f>
        <v>427</v>
      </c>
      <c r="B465" s="18" t="s">
        <v>33</v>
      </c>
      <c r="C465" s="79" t="s">
        <v>216</v>
      </c>
      <c r="D465" s="18" t="s">
        <v>35</v>
      </c>
      <c r="E465" s="170">
        <v>97.5</v>
      </c>
      <c r="F465" s="157"/>
      <c r="G465" s="157"/>
      <c r="H465" s="157"/>
    </row>
    <row r="466" customHeight="1" spans="1:8">
      <c r="A466" s="6">
        <f>IF(B466&lt;&gt;"",MAX($A$3:A465)+1,"")</f>
        <v>428</v>
      </c>
      <c r="B466" s="18" t="s">
        <v>33</v>
      </c>
      <c r="C466" s="79" t="s">
        <v>217</v>
      </c>
      <c r="D466" s="18" t="s">
        <v>35</v>
      </c>
      <c r="E466" s="170">
        <v>650</v>
      </c>
      <c r="F466" s="157"/>
      <c r="G466" s="157"/>
      <c r="H466" s="157"/>
    </row>
    <row r="467" customHeight="1" spans="1:8">
      <c r="A467" s="6">
        <f>IF(B467&lt;&gt;"",MAX($A$3:A466)+1,"")</f>
        <v>429</v>
      </c>
      <c r="B467" s="18" t="s">
        <v>33</v>
      </c>
      <c r="C467" s="79" t="s">
        <v>218</v>
      </c>
      <c r="D467" s="18" t="s">
        <v>35</v>
      </c>
      <c r="E467" s="170">
        <v>652.5</v>
      </c>
      <c r="F467" s="157"/>
      <c r="G467" s="157"/>
      <c r="H467" s="157"/>
    </row>
    <row r="468" customHeight="1" spans="1:8">
      <c r="A468" s="6">
        <f>IF(B468&lt;&gt;"",MAX($A$3:A467)+1,"")</f>
        <v>430</v>
      </c>
      <c r="B468" s="18" t="s">
        <v>33</v>
      </c>
      <c r="C468" s="79" t="s">
        <v>219</v>
      </c>
      <c r="D468" s="18" t="s">
        <v>35</v>
      </c>
      <c r="E468" s="170">
        <v>198</v>
      </c>
      <c r="F468" s="157"/>
      <c r="G468" s="157"/>
      <c r="H468" s="157"/>
    </row>
    <row r="469" customHeight="1" spans="1:8">
      <c r="A469" s="6">
        <f>IF(B469&lt;&gt;"",MAX($A$3:A468)+1,"")</f>
        <v>431</v>
      </c>
      <c r="B469" s="18" t="s">
        <v>33</v>
      </c>
      <c r="C469" s="79" t="s">
        <v>220</v>
      </c>
      <c r="D469" s="18" t="s">
        <v>35</v>
      </c>
      <c r="E469" s="170">
        <v>180</v>
      </c>
      <c r="F469" s="157"/>
      <c r="G469" s="157"/>
      <c r="H469" s="157"/>
    </row>
    <row r="470" customHeight="1" spans="1:8">
      <c r="A470" s="6">
        <f>IF(B470&lt;&gt;"",MAX($A$3:A469)+1,"")</f>
        <v>432</v>
      </c>
      <c r="B470" s="18" t="s">
        <v>33</v>
      </c>
      <c r="C470" s="79" t="s">
        <v>221</v>
      </c>
      <c r="D470" s="18" t="s">
        <v>35</v>
      </c>
      <c r="E470" s="170">
        <v>125</v>
      </c>
      <c r="F470" s="157"/>
      <c r="G470" s="157"/>
      <c r="H470" s="157"/>
    </row>
    <row r="471" customHeight="1" spans="1:8">
      <c r="A471" s="6">
        <f>IF(B471&lt;&gt;"",MAX($A$3:A470)+1,"")</f>
        <v>433</v>
      </c>
      <c r="B471" s="18" t="s">
        <v>33</v>
      </c>
      <c r="C471" s="79" t="s">
        <v>222</v>
      </c>
      <c r="D471" s="18" t="s">
        <v>35</v>
      </c>
      <c r="E471" s="170">
        <v>79.5</v>
      </c>
      <c r="F471" s="157"/>
      <c r="G471" s="157"/>
      <c r="H471" s="157"/>
    </row>
    <row r="472" customHeight="1" spans="1:8">
      <c r="A472" s="6">
        <f>IF(B472&lt;&gt;"",MAX($A$3:A471)+1,"")</f>
        <v>434</v>
      </c>
      <c r="B472" s="18" t="s">
        <v>33</v>
      </c>
      <c r="C472" s="79" t="s">
        <v>223</v>
      </c>
      <c r="D472" s="18" t="s">
        <v>35</v>
      </c>
      <c r="E472" s="170">
        <v>69.5</v>
      </c>
      <c r="F472" s="157"/>
      <c r="G472" s="157"/>
      <c r="H472" s="157"/>
    </row>
    <row r="473" customHeight="1" spans="1:8">
      <c r="A473" s="6">
        <f>IF(B473&lt;&gt;"",MAX($A$3:A472)+1,"")</f>
        <v>435</v>
      </c>
      <c r="B473" s="18" t="s">
        <v>33</v>
      </c>
      <c r="C473" s="79" t="s">
        <v>224</v>
      </c>
      <c r="D473" s="18" t="s">
        <v>35</v>
      </c>
      <c r="E473" s="170">
        <v>32</v>
      </c>
      <c r="F473" s="157"/>
      <c r="G473" s="157"/>
      <c r="H473" s="157"/>
    </row>
    <row r="474" customHeight="1" spans="1:8">
      <c r="A474" s="6">
        <f>IF(B474&lt;&gt;"",MAX($A$3:A473)+1,"")</f>
        <v>436</v>
      </c>
      <c r="B474" s="18" t="s">
        <v>33</v>
      </c>
      <c r="C474" s="79" t="s">
        <v>225</v>
      </c>
      <c r="D474" s="18" t="s">
        <v>35</v>
      </c>
      <c r="E474" s="170">
        <v>59</v>
      </c>
      <c r="F474" s="157"/>
      <c r="G474" s="157"/>
      <c r="H474" s="157"/>
    </row>
    <row r="475" customHeight="1" spans="1:8">
      <c r="A475" s="6">
        <f>IF(B475&lt;&gt;"",MAX($A$3:A474)+1,"")</f>
        <v>437</v>
      </c>
      <c r="B475" s="18" t="s">
        <v>33</v>
      </c>
      <c r="C475" s="79" t="s">
        <v>226</v>
      </c>
      <c r="D475" s="18" t="s">
        <v>35</v>
      </c>
      <c r="E475" s="170">
        <v>75</v>
      </c>
      <c r="F475" s="157"/>
      <c r="G475" s="157"/>
      <c r="H475" s="157"/>
    </row>
    <row r="476" customHeight="1" spans="1:8">
      <c r="A476" s="6">
        <f>IF(B476&lt;&gt;"",MAX($A$3:A475)+1,"")</f>
        <v>438</v>
      </c>
      <c r="B476" s="18" t="s">
        <v>33</v>
      </c>
      <c r="C476" s="79" t="s">
        <v>227</v>
      </c>
      <c r="D476" s="18" t="s">
        <v>35</v>
      </c>
      <c r="E476" s="170">
        <v>854.5</v>
      </c>
      <c r="F476" s="157"/>
      <c r="G476" s="157"/>
      <c r="H476" s="157"/>
    </row>
    <row r="477" customHeight="1" spans="1:8">
      <c r="A477" s="6">
        <f>IF(B477&lt;&gt;"",MAX($A$3:A476)+1,"")</f>
        <v>439</v>
      </c>
      <c r="B477" s="18" t="s">
        <v>33</v>
      </c>
      <c r="C477" s="79" t="s">
        <v>228</v>
      </c>
      <c r="D477" s="18" t="s">
        <v>35</v>
      </c>
      <c r="E477" s="170">
        <v>4479.5</v>
      </c>
      <c r="F477" s="157"/>
      <c r="G477" s="157"/>
      <c r="H477" s="157"/>
    </row>
    <row r="478" customHeight="1" spans="1:8">
      <c r="A478" s="6" t="str">
        <f>IF(B478&lt;&gt;"",MAX($A$3:A477)+1,"")</f>
        <v/>
      </c>
      <c r="B478" s="144"/>
      <c r="C478" s="144" t="s">
        <v>229</v>
      </c>
      <c r="D478" s="144"/>
      <c r="E478" s="144"/>
      <c r="F478" s="144"/>
      <c r="G478" s="144"/>
      <c r="H478" s="144"/>
    </row>
    <row r="479" customHeight="1" spans="1:8">
      <c r="A479" s="6">
        <f>IF(B479&lt;&gt;"",MAX($A$3:A478)+1,"")</f>
        <v>440</v>
      </c>
      <c r="B479" s="18" t="s">
        <v>10</v>
      </c>
      <c r="C479" s="79" t="s">
        <v>230</v>
      </c>
      <c r="D479" s="18" t="s">
        <v>12</v>
      </c>
      <c r="E479" s="170">
        <v>165</v>
      </c>
      <c r="F479" s="157"/>
      <c r="G479" s="157"/>
      <c r="H479" s="157"/>
    </row>
    <row r="480" customHeight="1" spans="1:8">
      <c r="A480" s="6">
        <f>IF(B480&lt;&gt;"",MAX($A$3:A479)+1,"")</f>
        <v>441</v>
      </c>
      <c r="B480" s="18" t="s">
        <v>10</v>
      </c>
      <c r="C480" s="79" t="s">
        <v>205</v>
      </c>
      <c r="D480" s="18" t="s">
        <v>12</v>
      </c>
      <c r="E480" s="170">
        <v>67</v>
      </c>
      <c r="F480" s="157"/>
      <c r="G480" s="157"/>
      <c r="H480" s="157"/>
    </row>
    <row r="481" customHeight="1" spans="1:8">
      <c r="A481" s="6">
        <f>IF(B481&lt;&gt;"",MAX($A$3:A480)+1,"")</f>
        <v>442</v>
      </c>
      <c r="B481" s="18" t="s">
        <v>10</v>
      </c>
      <c r="C481" s="79" t="s">
        <v>231</v>
      </c>
      <c r="D481" s="18" t="s">
        <v>12</v>
      </c>
      <c r="E481" s="170">
        <v>8</v>
      </c>
      <c r="F481" s="157"/>
      <c r="G481" s="157"/>
      <c r="H481" s="157"/>
    </row>
    <row r="482" customHeight="1" spans="1:8">
      <c r="A482" s="6">
        <f>IF(B482&lt;&gt;"",MAX($A$3:A481)+1,"")</f>
        <v>443</v>
      </c>
      <c r="B482" s="18" t="s">
        <v>10</v>
      </c>
      <c r="C482" s="79" t="s">
        <v>207</v>
      </c>
      <c r="D482" s="18" t="s">
        <v>12</v>
      </c>
      <c r="E482" s="170">
        <v>9</v>
      </c>
      <c r="F482" s="157"/>
      <c r="G482" s="157"/>
      <c r="H482" s="157"/>
    </row>
    <row r="483" customHeight="1" spans="1:8">
      <c r="A483" s="6">
        <f>IF(B483&lt;&gt;"",MAX($A$3:A482)+1,"")</f>
        <v>444</v>
      </c>
      <c r="B483" s="18" t="s">
        <v>10</v>
      </c>
      <c r="C483" s="79" t="s">
        <v>208</v>
      </c>
      <c r="D483" s="18" t="s">
        <v>12</v>
      </c>
      <c r="E483" s="170">
        <v>90</v>
      </c>
      <c r="F483" s="157"/>
      <c r="G483" s="157"/>
      <c r="H483" s="157"/>
    </row>
    <row r="484" customHeight="1" spans="1:8">
      <c r="A484" s="6">
        <f>IF(B484&lt;&gt;"",MAX($A$3:A483)+1,"")</f>
        <v>445</v>
      </c>
      <c r="B484" s="18" t="s">
        <v>10</v>
      </c>
      <c r="C484" s="79" t="s">
        <v>209</v>
      </c>
      <c r="D484" s="18" t="s">
        <v>12</v>
      </c>
      <c r="E484" s="170">
        <v>8</v>
      </c>
      <c r="F484" s="157"/>
      <c r="G484" s="157"/>
      <c r="H484" s="157"/>
    </row>
    <row r="485" customHeight="1" spans="1:8">
      <c r="A485" s="6">
        <f>IF(B485&lt;&gt;"",MAX($A$3:A484)+1,"")</f>
        <v>446</v>
      </c>
      <c r="B485" s="18" t="s">
        <v>10</v>
      </c>
      <c r="C485" s="79" t="s">
        <v>210</v>
      </c>
      <c r="D485" s="18" t="s">
        <v>12</v>
      </c>
      <c r="E485" s="170">
        <v>8</v>
      </c>
      <c r="F485" s="157"/>
      <c r="G485" s="157"/>
      <c r="H485" s="157"/>
    </row>
    <row r="486" customHeight="1" spans="1:8">
      <c r="A486" s="6">
        <f>IF(B486&lt;&gt;"",MAX($A$3:A485)+1,"")</f>
        <v>447</v>
      </c>
      <c r="B486" s="18" t="s">
        <v>10</v>
      </c>
      <c r="C486" s="79" t="s">
        <v>211</v>
      </c>
      <c r="D486" s="18" t="s">
        <v>12</v>
      </c>
      <c r="E486" s="170">
        <v>21</v>
      </c>
      <c r="F486" s="157"/>
      <c r="G486" s="157"/>
      <c r="H486" s="157"/>
    </row>
    <row r="487" customHeight="1" spans="1:8">
      <c r="A487" s="6">
        <f>IF(B487&lt;&gt;"",MAX($A$3:A486)+1,"")</f>
        <v>448</v>
      </c>
      <c r="B487" s="18" t="s">
        <v>10</v>
      </c>
      <c r="C487" s="79" t="s">
        <v>212</v>
      </c>
      <c r="D487" s="18" t="s">
        <v>12</v>
      </c>
      <c r="E487" s="170">
        <v>76</v>
      </c>
      <c r="F487" s="157"/>
      <c r="G487" s="157"/>
      <c r="H487" s="157"/>
    </row>
    <row r="488" customHeight="1" spans="1:8">
      <c r="A488" s="6">
        <f>IF(B488&lt;&gt;"",MAX($A$3:A487)+1,"")</f>
        <v>449</v>
      </c>
      <c r="B488" s="18" t="s">
        <v>10</v>
      </c>
      <c r="C488" s="79" t="s">
        <v>213</v>
      </c>
      <c r="D488" s="18" t="s">
        <v>12</v>
      </c>
      <c r="E488" s="170">
        <v>110</v>
      </c>
      <c r="F488" s="157"/>
      <c r="G488" s="157"/>
      <c r="H488" s="157"/>
    </row>
    <row r="489" customHeight="1" spans="1:8">
      <c r="A489" s="6">
        <f>IF(B489&lt;&gt;"",MAX($A$3:A488)+1,"")</f>
        <v>450</v>
      </c>
      <c r="B489" s="18" t="s">
        <v>19</v>
      </c>
      <c r="C489" s="79" t="s">
        <v>214</v>
      </c>
      <c r="D489" s="18" t="s">
        <v>12</v>
      </c>
      <c r="E489" s="170">
        <v>28</v>
      </c>
      <c r="F489" s="157"/>
      <c r="G489" s="157"/>
      <c r="H489" s="157"/>
    </row>
    <row r="490" customHeight="1" spans="1:8">
      <c r="A490" s="6">
        <f>IF(B490&lt;&gt;"",MAX($A$3:A489)+1,"")</f>
        <v>451</v>
      </c>
      <c r="B490" s="18" t="s">
        <v>33</v>
      </c>
      <c r="C490" s="79" t="s">
        <v>215</v>
      </c>
      <c r="D490" s="18" t="s">
        <v>35</v>
      </c>
      <c r="E490" s="170">
        <v>109</v>
      </c>
      <c r="F490" s="157"/>
      <c r="G490" s="157"/>
      <c r="H490" s="157"/>
    </row>
    <row r="491" customHeight="1" spans="1:8">
      <c r="A491" s="6">
        <f>IF(B491&lt;&gt;"",MAX($A$3:A490)+1,"")</f>
        <v>452</v>
      </c>
      <c r="B491" s="18" t="s">
        <v>33</v>
      </c>
      <c r="C491" s="79" t="s">
        <v>216</v>
      </c>
      <c r="D491" s="18" t="s">
        <v>35</v>
      </c>
      <c r="E491" s="170">
        <v>97.5</v>
      </c>
      <c r="F491" s="157"/>
      <c r="G491" s="157"/>
      <c r="H491" s="157"/>
    </row>
    <row r="492" customHeight="1" spans="1:8">
      <c r="A492" s="6">
        <f>IF(B492&lt;&gt;"",MAX($A$3:A491)+1,"")</f>
        <v>453</v>
      </c>
      <c r="B492" s="18" t="s">
        <v>33</v>
      </c>
      <c r="C492" s="79" t="s">
        <v>232</v>
      </c>
      <c r="D492" s="18" t="s">
        <v>35</v>
      </c>
      <c r="E492" s="170">
        <v>650</v>
      </c>
      <c r="F492" s="157"/>
      <c r="G492" s="157"/>
      <c r="H492" s="157"/>
    </row>
    <row r="493" customHeight="1" spans="1:8">
      <c r="A493" s="6">
        <f>IF(B493&lt;&gt;"",MAX($A$3:A492)+1,"")</f>
        <v>454</v>
      </c>
      <c r="B493" s="18" t="s">
        <v>33</v>
      </c>
      <c r="C493" s="79" t="s">
        <v>233</v>
      </c>
      <c r="D493" s="18" t="s">
        <v>35</v>
      </c>
      <c r="E493" s="170">
        <v>652.5</v>
      </c>
      <c r="F493" s="157"/>
      <c r="G493" s="157"/>
      <c r="H493" s="157"/>
    </row>
    <row r="494" customHeight="1" spans="1:8">
      <c r="A494" s="6">
        <f>IF(B494&lt;&gt;"",MAX($A$3:A493)+1,"")</f>
        <v>455</v>
      </c>
      <c r="B494" s="18" t="s">
        <v>33</v>
      </c>
      <c r="C494" s="79" t="s">
        <v>234</v>
      </c>
      <c r="D494" s="18" t="s">
        <v>35</v>
      </c>
      <c r="E494" s="170">
        <v>198</v>
      </c>
      <c r="F494" s="157"/>
      <c r="G494" s="157"/>
      <c r="H494" s="157"/>
    </row>
    <row r="495" customHeight="1" spans="1:8">
      <c r="A495" s="6">
        <f>IF(B495&lt;&gt;"",MAX($A$3:A494)+1,"")</f>
        <v>456</v>
      </c>
      <c r="B495" s="18" t="s">
        <v>33</v>
      </c>
      <c r="C495" s="79" t="s">
        <v>220</v>
      </c>
      <c r="D495" s="18" t="s">
        <v>35</v>
      </c>
      <c r="E495" s="170">
        <v>180</v>
      </c>
      <c r="F495" s="157"/>
      <c r="G495" s="157"/>
      <c r="H495" s="157"/>
    </row>
    <row r="496" customHeight="1" spans="1:8">
      <c r="A496" s="6">
        <f>IF(B496&lt;&gt;"",MAX($A$3:A495)+1,"")</f>
        <v>457</v>
      </c>
      <c r="B496" s="18" t="s">
        <v>33</v>
      </c>
      <c r="C496" s="79" t="s">
        <v>221</v>
      </c>
      <c r="D496" s="18" t="s">
        <v>35</v>
      </c>
      <c r="E496" s="170">
        <v>125</v>
      </c>
      <c r="F496" s="157"/>
      <c r="G496" s="157"/>
      <c r="H496" s="157"/>
    </row>
    <row r="497" customHeight="1" spans="1:8">
      <c r="A497" s="6">
        <f>IF(B497&lt;&gt;"",MAX($A$3:A496)+1,"")</f>
        <v>458</v>
      </c>
      <c r="B497" s="18" t="s">
        <v>33</v>
      </c>
      <c r="C497" s="79" t="s">
        <v>222</v>
      </c>
      <c r="D497" s="18" t="s">
        <v>35</v>
      </c>
      <c r="E497" s="170">
        <v>79.5</v>
      </c>
      <c r="F497" s="157"/>
      <c r="G497" s="157"/>
      <c r="H497" s="157"/>
    </row>
    <row r="498" customHeight="1" spans="1:8">
      <c r="A498" s="6">
        <f>IF(B498&lt;&gt;"",MAX($A$3:A497)+1,"")</f>
        <v>459</v>
      </c>
      <c r="B498" s="18" t="s">
        <v>33</v>
      </c>
      <c r="C498" s="79" t="s">
        <v>223</v>
      </c>
      <c r="D498" s="18" t="s">
        <v>35</v>
      </c>
      <c r="E498" s="170">
        <v>69.5</v>
      </c>
      <c r="F498" s="157"/>
      <c r="G498" s="157"/>
      <c r="H498" s="157"/>
    </row>
    <row r="499" customHeight="1" spans="1:8">
      <c r="A499" s="6">
        <f>IF(B499&lt;&gt;"",MAX($A$3:A498)+1,"")</f>
        <v>460</v>
      </c>
      <c r="B499" s="18" t="s">
        <v>33</v>
      </c>
      <c r="C499" s="79" t="s">
        <v>224</v>
      </c>
      <c r="D499" s="18" t="s">
        <v>35</v>
      </c>
      <c r="E499" s="170">
        <v>32</v>
      </c>
      <c r="F499" s="157"/>
      <c r="G499" s="157"/>
      <c r="H499" s="157"/>
    </row>
    <row r="500" customHeight="1" spans="1:8">
      <c r="A500" s="6">
        <f>IF(B500&lt;&gt;"",MAX($A$3:A499)+1,"")</f>
        <v>461</v>
      </c>
      <c r="B500" s="18" t="s">
        <v>33</v>
      </c>
      <c r="C500" s="79" t="s">
        <v>225</v>
      </c>
      <c r="D500" s="18" t="s">
        <v>35</v>
      </c>
      <c r="E500" s="170">
        <v>59</v>
      </c>
      <c r="F500" s="157"/>
      <c r="G500" s="157"/>
      <c r="H500" s="157"/>
    </row>
    <row r="501" customHeight="1" spans="1:8">
      <c r="A501" s="6">
        <f>IF(B501&lt;&gt;"",MAX($A$3:A500)+1,"")</f>
        <v>462</v>
      </c>
      <c r="B501" s="18" t="s">
        <v>33</v>
      </c>
      <c r="C501" s="79" t="s">
        <v>226</v>
      </c>
      <c r="D501" s="18" t="s">
        <v>35</v>
      </c>
      <c r="E501" s="170">
        <v>75</v>
      </c>
      <c r="F501" s="157"/>
      <c r="G501" s="157"/>
      <c r="H501" s="157"/>
    </row>
    <row r="502" customHeight="1" spans="1:8">
      <c r="A502" s="6">
        <f>IF(B502&lt;&gt;"",MAX($A$3:A501)+1,"")</f>
        <v>463</v>
      </c>
      <c r="B502" s="18" t="s">
        <v>33</v>
      </c>
      <c r="C502" s="79" t="s">
        <v>227</v>
      </c>
      <c r="D502" s="18" t="s">
        <v>35</v>
      </c>
      <c r="E502" s="170">
        <v>854.5</v>
      </c>
      <c r="F502" s="157"/>
      <c r="G502" s="157"/>
      <c r="H502" s="157"/>
    </row>
    <row r="503" customHeight="1" spans="1:8">
      <c r="A503" s="6">
        <f>IF(B503&lt;&gt;"",MAX($A$3:A502)+1,"")</f>
        <v>464</v>
      </c>
      <c r="B503" s="18" t="s">
        <v>33</v>
      </c>
      <c r="C503" s="79" t="s">
        <v>228</v>
      </c>
      <c r="D503" s="18" t="s">
        <v>35</v>
      </c>
      <c r="E503" s="170">
        <v>4479.5</v>
      </c>
      <c r="F503" s="157"/>
      <c r="G503" s="157"/>
      <c r="H503" s="157"/>
    </row>
    <row r="504" customHeight="1" spans="1:8">
      <c r="A504" s="6">
        <f>IF(B504&lt;&gt;"",MAX($A$3:A503)+1,"")</f>
        <v>465</v>
      </c>
      <c r="B504" s="18" t="s">
        <v>33</v>
      </c>
      <c r="C504" s="176" t="s">
        <v>235</v>
      </c>
      <c r="D504" s="18" t="s">
        <v>35</v>
      </c>
      <c r="E504" s="139">
        <v>1600</v>
      </c>
      <c r="F504" s="157"/>
      <c r="G504" s="157"/>
      <c r="H504" s="1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P8" sqref="P8"/>
    </sheetView>
  </sheetViews>
  <sheetFormatPr defaultColWidth="11.125" defaultRowHeight="57" customHeight="1" outlineLevelCol="7"/>
  <cols>
    <col min="1" max="1" width="4.125" style="105" customWidth="1"/>
    <col min="2" max="2" width="9.375" style="105" customWidth="1"/>
    <col min="3" max="3" width="35.625" style="57" customWidth="1"/>
    <col min="4" max="4" width="5.875" style="105" customWidth="1"/>
    <col min="5" max="5" width="14.625" style="105" customWidth="1"/>
    <col min="6" max="8" width="6.75" style="105" customWidth="1"/>
    <col min="9" max="16373" width="11.125" style="105" customWidth="1"/>
    <col min="16374" max="16384" width="11.125" style="105"/>
  </cols>
  <sheetData>
    <row r="1" customHeight="1" spans="1:8">
      <c r="A1" s="116"/>
      <c r="B1" s="116"/>
      <c r="C1" s="116" t="s">
        <v>606</v>
      </c>
      <c r="D1" s="116"/>
      <c r="E1" s="116"/>
      <c r="F1" s="116"/>
      <c r="G1" s="116"/>
      <c r="H1" s="116"/>
    </row>
    <row r="2" customHeight="1" spans="1:8">
      <c r="A2" s="103" t="s">
        <v>1</v>
      </c>
      <c r="B2" s="103" t="s">
        <v>2</v>
      </c>
      <c r="C2" s="110" t="s">
        <v>3</v>
      </c>
      <c r="D2" s="103" t="s">
        <v>4</v>
      </c>
      <c r="E2" s="103" t="s">
        <v>342</v>
      </c>
      <c r="F2" s="103" t="s">
        <v>6</v>
      </c>
      <c r="G2" s="103" t="s">
        <v>7</v>
      </c>
      <c r="H2" s="103" t="s">
        <v>8</v>
      </c>
    </row>
    <row r="3" customHeight="1" spans="1:8">
      <c r="A3" s="106"/>
      <c r="B3" s="96"/>
      <c r="C3" s="97" t="s">
        <v>607</v>
      </c>
      <c r="D3" s="96"/>
      <c r="E3" s="96"/>
      <c r="F3" s="96"/>
      <c r="G3" s="96"/>
      <c r="H3" s="96"/>
    </row>
    <row r="4" customHeight="1" spans="1:8">
      <c r="A4" s="98">
        <f>IF(B4&lt;&gt;"",MAX($A$3:A3)+1,"")</f>
        <v>1</v>
      </c>
      <c r="B4" s="99" t="s">
        <v>10</v>
      </c>
      <c r="C4" s="100" t="s">
        <v>608</v>
      </c>
      <c r="D4" s="99" t="s">
        <v>12</v>
      </c>
      <c r="E4" s="38">
        <v>69</v>
      </c>
      <c r="F4" s="104"/>
      <c r="G4" s="104"/>
      <c r="H4" s="104"/>
    </row>
    <row r="5" customHeight="1" spans="1:8">
      <c r="A5" s="98">
        <f>IF(B5&lt;&gt;"",MAX($A$3:A4)+1,"")</f>
        <v>2</v>
      </c>
      <c r="B5" s="99" t="s">
        <v>609</v>
      </c>
      <c r="C5" s="100" t="s">
        <v>610</v>
      </c>
      <c r="D5" s="99" t="s">
        <v>35</v>
      </c>
      <c r="E5" s="86">
        <v>1270</v>
      </c>
      <c r="F5" s="104"/>
      <c r="G5" s="104"/>
      <c r="H5" s="104"/>
    </row>
    <row r="6" customHeight="1" spans="1:8">
      <c r="A6" s="98">
        <f>IF(B6&lt;&gt;"",MAX($A$3:A5)+1,"")</f>
        <v>3</v>
      </c>
      <c r="B6" s="99" t="s">
        <v>42</v>
      </c>
      <c r="C6" s="100" t="s">
        <v>611</v>
      </c>
      <c r="D6" s="99" t="s">
        <v>35</v>
      </c>
      <c r="E6" s="86">
        <v>500</v>
      </c>
      <c r="F6" s="104"/>
      <c r="G6" s="104"/>
      <c r="H6" s="104"/>
    </row>
    <row r="7" customHeight="1" spans="1:8">
      <c r="A7" s="98">
        <f>IF(B7&lt;&gt;"",MAX($A$3:A6)+1,"")</f>
        <v>4</v>
      </c>
      <c r="B7" s="99" t="s">
        <v>609</v>
      </c>
      <c r="C7" s="100" t="s">
        <v>612</v>
      </c>
      <c r="D7" s="99" t="s">
        <v>35</v>
      </c>
      <c r="E7" s="86">
        <v>500</v>
      </c>
      <c r="F7" s="104"/>
      <c r="G7" s="104"/>
      <c r="H7" s="104"/>
    </row>
    <row r="8" customHeight="1" spans="1:8">
      <c r="A8" s="98">
        <f>IF(B8&lt;&gt;"",MAX($A$3:A7)+1,"")</f>
        <v>5</v>
      </c>
      <c r="B8" s="99" t="s">
        <v>10</v>
      </c>
      <c r="C8" s="96" t="s">
        <v>613</v>
      </c>
      <c r="D8" s="99" t="s">
        <v>12</v>
      </c>
      <c r="E8" s="86">
        <v>10</v>
      </c>
      <c r="F8" s="104"/>
      <c r="G8" s="104"/>
      <c r="H8" s="104"/>
    </row>
    <row r="9" customHeight="1" spans="1:8">
      <c r="A9" s="98">
        <f>IF(B9&lt;&gt;"",MAX($A$3:A8)+1,"")</f>
        <v>6</v>
      </c>
      <c r="B9" s="99" t="s">
        <v>19</v>
      </c>
      <c r="C9" s="96" t="s">
        <v>614</v>
      </c>
      <c r="D9" s="99" t="s">
        <v>12</v>
      </c>
      <c r="E9" s="86">
        <v>26</v>
      </c>
      <c r="F9" s="104"/>
      <c r="G9" s="104"/>
      <c r="H9" s="104"/>
    </row>
    <row r="10" customHeight="1" spans="1:8">
      <c r="A10" s="98">
        <f>IF(B10&lt;&gt;"",MAX($A$3:A9)+1,"")</f>
        <v>7</v>
      </c>
      <c r="B10" s="99" t="s">
        <v>19</v>
      </c>
      <c r="C10" s="96" t="s">
        <v>615</v>
      </c>
      <c r="D10" s="99" t="s">
        <v>12</v>
      </c>
      <c r="E10" s="99">
        <v>18</v>
      </c>
      <c r="F10" s="127"/>
      <c r="G10" s="127"/>
      <c r="H10" s="127"/>
    </row>
    <row r="11" customHeight="1" spans="1:8">
      <c r="A11" s="98">
        <f>IF(B11&lt;&gt;"",MAX($A$3:A10)+1,"")</f>
        <v>8</v>
      </c>
      <c r="B11" s="99" t="s">
        <v>609</v>
      </c>
      <c r="C11" s="100" t="s">
        <v>616</v>
      </c>
      <c r="D11" s="99" t="s">
        <v>35</v>
      </c>
      <c r="E11" s="99">
        <v>500</v>
      </c>
      <c r="F11" s="97"/>
      <c r="G11" s="97"/>
      <c r="H11" s="97"/>
    </row>
    <row r="12" customHeight="1" spans="1:8">
      <c r="A12" s="98" t="str">
        <f>IF(B12&lt;&gt;"",MAX($A$3:A11)+1,"")</f>
        <v/>
      </c>
      <c r="B12" s="97"/>
      <c r="C12" s="97" t="s">
        <v>617</v>
      </c>
      <c r="D12" s="97"/>
      <c r="E12" s="97"/>
      <c r="F12" s="97"/>
      <c r="G12" s="97"/>
      <c r="H12" s="97"/>
    </row>
    <row r="13" customHeight="1" spans="1:8">
      <c r="A13" s="98">
        <f>IF(B13&lt;&gt;"",MAX($A$3:A12)+1,"")</f>
        <v>9</v>
      </c>
      <c r="B13" s="99" t="s">
        <v>10</v>
      </c>
      <c r="C13" s="100" t="s">
        <v>608</v>
      </c>
      <c r="D13" s="99" t="s">
        <v>12</v>
      </c>
      <c r="E13" s="86">
        <v>83</v>
      </c>
      <c r="F13" s="104"/>
      <c r="G13" s="104"/>
      <c r="H13" s="104"/>
    </row>
    <row r="14" customHeight="1" spans="1:8">
      <c r="A14" s="98">
        <f>IF(B14&lt;&gt;"",MAX($A$3:A13)+1,"")</f>
        <v>10</v>
      </c>
      <c r="B14" s="99" t="s">
        <v>609</v>
      </c>
      <c r="C14" s="100" t="s">
        <v>610</v>
      </c>
      <c r="D14" s="99" t="s">
        <v>35</v>
      </c>
      <c r="E14" s="86">
        <v>1270</v>
      </c>
      <c r="F14" s="104"/>
      <c r="G14" s="104"/>
      <c r="H14" s="104"/>
    </row>
    <row r="15" customHeight="1" spans="1:8">
      <c r="A15" s="98" t="str">
        <f>IF(B15&lt;&gt;"",MAX($A$3:A14)+1,"")</f>
        <v/>
      </c>
      <c r="B15" s="97"/>
      <c r="C15" s="97" t="s">
        <v>618</v>
      </c>
      <c r="D15" s="97"/>
      <c r="E15" s="97"/>
      <c r="F15" s="97"/>
      <c r="G15" s="97"/>
      <c r="H15" s="97"/>
    </row>
    <row r="16" customHeight="1" spans="1:8">
      <c r="A16" s="98">
        <f>IF(B16&lt;&gt;"",MAX($A$3:A15)+1,"")</f>
        <v>11</v>
      </c>
      <c r="B16" s="99" t="s">
        <v>10</v>
      </c>
      <c r="C16" s="100" t="s">
        <v>608</v>
      </c>
      <c r="D16" s="99" t="s">
        <v>12</v>
      </c>
      <c r="E16" s="10">
        <v>55</v>
      </c>
      <c r="F16" s="104"/>
      <c r="G16" s="104"/>
      <c r="H16" s="104"/>
    </row>
    <row r="17" customHeight="1" spans="1:8">
      <c r="A17" s="98">
        <f>IF(B17&lt;&gt;"",MAX($A$3:A16)+1,"")</f>
        <v>12</v>
      </c>
      <c r="B17" s="99" t="s">
        <v>619</v>
      </c>
      <c r="C17" s="100" t="s">
        <v>620</v>
      </c>
      <c r="D17" s="99" t="s">
        <v>12</v>
      </c>
      <c r="E17" s="86">
        <v>22</v>
      </c>
      <c r="F17" s="104"/>
      <c r="G17" s="104"/>
      <c r="H17" s="104"/>
    </row>
    <row r="18" customHeight="1" spans="1:8">
      <c r="A18" s="98">
        <f>IF(B18&lt;&gt;"",MAX($A$3:A17)+1,"")</f>
        <v>13</v>
      </c>
      <c r="B18" s="99" t="s">
        <v>609</v>
      </c>
      <c r="C18" s="100" t="s">
        <v>610</v>
      </c>
      <c r="D18" s="99" t="s">
        <v>35</v>
      </c>
      <c r="E18" s="86">
        <v>1161</v>
      </c>
      <c r="F18" s="104"/>
      <c r="G18" s="104"/>
      <c r="H18" s="104"/>
    </row>
    <row r="19" customHeight="1" spans="1:8">
      <c r="A19" s="98">
        <f>IF(B19&lt;&gt;"",MAX($A$3:A18)+1,"")</f>
        <v>14</v>
      </c>
      <c r="B19" s="99" t="s">
        <v>33</v>
      </c>
      <c r="C19" s="100" t="s">
        <v>621</v>
      </c>
      <c r="D19" s="99" t="s">
        <v>35</v>
      </c>
      <c r="E19" s="86">
        <v>450</v>
      </c>
      <c r="F19" s="104"/>
      <c r="G19" s="104"/>
      <c r="H19" s="104"/>
    </row>
    <row r="20" customHeight="1" spans="1:8">
      <c r="A20" s="98" t="str">
        <f>IF(B20&lt;&gt;"",MAX($A$3:A19)+1,"")</f>
        <v/>
      </c>
      <c r="B20" s="97"/>
      <c r="C20" s="97" t="s">
        <v>622</v>
      </c>
      <c r="D20" s="97"/>
      <c r="E20" s="97"/>
      <c r="F20" s="97"/>
      <c r="G20" s="97"/>
      <c r="H20" s="97"/>
    </row>
    <row r="21" customHeight="1" spans="1:8">
      <c r="A21" s="98">
        <f>IF(B21&lt;&gt;"",MAX($A$3:A20)+1,"")</f>
        <v>15</v>
      </c>
      <c r="B21" s="99" t="s">
        <v>10</v>
      </c>
      <c r="C21" s="100" t="s">
        <v>608</v>
      </c>
      <c r="D21" s="99" t="s">
        <v>12</v>
      </c>
      <c r="E21" s="86">
        <v>44</v>
      </c>
      <c r="F21" s="104"/>
      <c r="G21" s="104"/>
      <c r="H21" s="104"/>
    </row>
    <row r="22" customHeight="1" spans="1:8">
      <c r="A22" s="98">
        <f>IF(B22&lt;&gt;"",MAX($A$3:A21)+1,"")</f>
        <v>16</v>
      </c>
      <c r="B22" s="99" t="s">
        <v>609</v>
      </c>
      <c r="C22" s="100" t="s">
        <v>610</v>
      </c>
      <c r="D22" s="99" t="s">
        <v>35</v>
      </c>
      <c r="E22" s="86">
        <v>1121</v>
      </c>
      <c r="F22" s="104"/>
      <c r="G22" s="104"/>
      <c r="H22" s="104"/>
    </row>
    <row r="23" customHeight="1" spans="1:8">
      <c r="A23" s="98" t="str">
        <f>IF(B23&lt;&gt;"",MAX($A$3:A22)+1,"")</f>
        <v/>
      </c>
      <c r="B23" s="97"/>
      <c r="C23" s="97" t="s">
        <v>623</v>
      </c>
      <c r="D23" s="97"/>
      <c r="E23" s="97"/>
      <c r="F23" s="97"/>
      <c r="G23" s="97"/>
      <c r="H23" s="97"/>
    </row>
    <row r="24" customHeight="1" spans="1:8">
      <c r="A24" s="98">
        <f>IF(B24&lt;&gt;"",MAX($A$3:A23)+1,"")</f>
        <v>17</v>
      </c>
      <c r="B24" s="99" t="s">
        <v>10</v>
      </c>
      <c r="C24" s="100" t="s">
        <v>608</v>
      </c>
      <c r="D24" s="99" t="s">
        <v>12</v>
      </c>
      <c r="E24" s="86">
        <v>99</v>
      </c>
      <c r="F24" s="104"/>
      <c r="G24" s="104"/>
      <c r="H24" s="104"/>
    </row>
    <row r="25" customHeight="1" spans="1:8">
      <c r="A25" s="98">
        <f>IF(B25&lt;&gt;"",MAX($A$3:A24)+1,"")</f>
        <v>18</v>
      </c>
      <c r="B25" s="99" t="s">
        <v>609</v>
      </c>
      <c r="C25" s="100" t="s">
        <v>610</v>
      </c>
      <c r="D25" s="99" t="s">
        <v>35</v>
      </c>
      <c r="E25" s="86">
        <v>1441</v>
      </c>
      <c r="F25" s="104"/>
      <c r="G25" s="104"/>
      <c r="H25" s="104"/>
    </row>
    <row r="26" customHeight="1" spans="1:8">
      <c r="A26" s="98" t="str">
        <f>IF(B26&lt;&gt;"",MAX($A$3:A25)+1,"")</f>
        <v/>
      </c>
      <c r="B26" s="97"/>
      <c r="C26" s="97" t="s">
        <v>624</v>
      </c>
      <c r="D26" s="97"/>
      <c r="E26" s="97"/>
      <c r="F26" s="97"/>
      <c r="G26" s="97"/>
      <c r="H26" s="97"/>
    </row>
    <row r="27" customHeight="1" spans="1:8">
      <c r="A27" s="98">
        <f>IF(B27&lt;&gt;"",MAX($A$3:A26)+1,"")</f>
        <v>19</v>
      </c>
      <c r="B27" s="99" t="s">
        <v>10</v>
      </c>
      <c r="C27" s="100" t="s">
        <v>608</v>
      </c>
      <c r="D27" s="99" t="s">
        <v>12</v>
      </c>
      <c r="E27" s="38">
        <v>92</v>
      </c>
      <c r="F27" s="104"/>
      <c r="G27" s="104"/>
      <c r="H27" s="104"/>
    </row>
    <row r="28" customHeight="1" spans="1:8">
      <c r="A28" s="98">
        <f>IF(B28&lt;&gt;"",MAX($A$3:A27)+1,"")</f>
        <v>20</v>
      </c>
      <c r="B28" s="99" t="s">
        <v>609</v>
      </c>
      <c r="C28" s="100" t="s">
        <v>610</v>
      </c>
      <c r="D28" s="99" t="s">
        <v>35</v>
      </c>
      <c r="E28" s="86">
        <v>1441</v>
      </c>
      <c r="F28" s="104"/>
      <c r="G28" s="104"/>
      <c r="H28" s="104"/>
    </row>
    <row r="29" customHeight="1" spans="1:8">
      <c r="A29" s="98">
        <f>IF(B29&lt;&gt;"",MAX($A$3:A28)+1,"")</f>
        <v>21</v>
      </c>
      <c r="B29" s="99" t="s">
        <v>33</v>
      </c>
      <c r="C29" s="100" t="s">
        <v>625</v>
      </c>
      <c r="D29" s="99" t="s">
        <v>35</v>
      </c>
      <c r="E29" s="86">
        <v>540</v>
      </c>
      <c r="F29" s="104"/>
      <c r="G29" s="104"/>
      <c r="H29" s="104"/>
    </row>
    <row r="30" customHeight="1" spans="1:8">
      <c r="A30" s="98" t="str">
        <f>IF(B30&lt;&gt;"",MAX($A$3:A29)+1,"")</f>
        <v/>
      </c>
      <c r="B30" s="97"/>
      <c r="C30" s="97" t="s">
        <v>626</v>
      </c>
      <c r="D30" s="97"/>
      <c r="E30" s="97"/>
      <c r="F30" s="97"/>
      <c r="G30" s="97"/>
      <c r="H30" s="97"/>
    </row>
    <row r="31" customHeight="1" spans="1:8">
      <c r="A31" s="98">
        <f>IF(B31&lt;&gt;"",MAX($A$3:A30)+1,"")</f>
        <v>22</v>
      </c>
      <c r="B31" s="99" t="s">
        <v>10</v>
      </c>
      <c r="C31" s="100" t="s">
        <v>608</v>
      </c>
      <c r="D31" s="99" t="s">
        <v>12</v>
      </c>
      <c r="E31" s="86">
        <v>88</v>
      </c>
      <c r="F31" s="104"/>
      <c r="G31" s="104"/>
      <c r="H31" s="104"/>
    </row>
    <row r="32" customHeight="1" spans="1:8">
      <c r="A32" s="98">
        <f>IF(B32&lt;&gt;"",MAX($A$3:A31)+1,"")</f>
        <v>23</v>
      </c>
      <c r="B32" s="99" t="s">
        <v>609</v>
      </c>
      <c r="C32" s="100" t="s">
        <v>610</v>
      </c>
      <c r="D32" s="99" t="s">
        <v>35</v>
      </c>
      <c r="E32" s="86">
        <v>1360</v>
      </c>
      <c r="F32" s="104"/>
      <c r="G32" s="104"/>
      <c r="H32" s="104"/>
    </row>
    <row r="33" customHeight="1" spans="1:8">
      <c r="A33" s="98" t="str">
        <f>IF(B33&lt;&gt;"",MAX($A$3:A32)+1,"")</f>
        <v/>
      </c>
      <c r="B33" s="97"/>
      <c r="C33" s="97" t="s">
        <v>627</v>
      </c>
      <c r="D33" s="97"/>
      <c r="E33" s="97"/>
      <c r="F33" s="97"/>
      <c r="G33" s="97"/>
      <c r="H33" s="97"/>
    </row>
    <row r="34" customHeight="1" spans="1:8">
      <c r="A34" s="98">
        <f>IF(B34&lt;&gt;"",MAX($A$3:A33)+1,"")</f>
        <v>24</v>
      </c>
      <c r="B34" s="99" t="s">
        <v>10</v>
      </c>
      <c r="C34" s="100" t="s">
        <v>608</v>
      </c>
      <c r="D34" s="99" t="s">
        <v>12</v>
      </c>
      <c r="E34" s="86">
        <v>88</v>
      </c>
      <c r="F34" s="104"/>
      <c r="G34" s="104"/>
      <c r="H34" s="104"/>
    </row>
    <row r="35" customHeight="1" spans="1:8">
      <c r="A35" s="98">
        <f>IF(B35&lt;&gt;"",MAX($A$3:A34)+1,"")</f>
        <v>25</v>
      </c>
      <c r="B35" s="99" t="s">
        <v>609</v>
      </c>
      <c r="C35" s="100" t="s">
        <v>610</v>
      </c>
      <c r="D35" s="99" t="s">
        <v>35</v>
      </c>
      <c r="E35" s="86">
        <v>1360</v>
      </c>
      <c r="F35" s="104"/>
      <c r="G35" s="104"/>
      <c r="H35" s="104"/>
    </row>
    <row r="36" customHeight="1" spans="1:8">
      <c r="A36" s="98" t="str">
        <f>IF(B36&lt;&gt;"",MAX($A$3:A35)+1,"")</f>
        <v/>
      </c>
      <c r="B36" s="97"/>
      <c r="C36" s="97" t="s">
        <v>628</v>
      </c>
      <c r="D36" s="97"/>
      <c r="E36" s="97"/>
      <c r="F36" s="97"/>
      <c r="G36" s="97"/>
      <c r="H36" s="97"/>
    </row>
    <row r="37" customHeight="1" spans="1:8">
      <c r="A37" s="98">
        <f>IF(B37&lt;&gt;"",MAX($A$3:A36)+1,"")</f>
        <v>26</v>
      </c>
      <c r="B37" s="99" t="s">
        <v>10</v>
      </c>
      <c r="C37" s="100" t="s">
        <v>608</v>
      </c>
      <c r="D37" s="99" t="s">
        <v>12</v>
      </c>
      <c r="E37" s="86">
        <v>62</v>
      </c>
      <c r="F37" s="104"/>
      <c r="G37" s="104"/>
      <c r="H37" s="104"/>
    </row>
    <row r="38" customHeight="1" spans="1:8">
      <c r="A38" s="98">
        <f>IF(B38&lt;&gt;"",MAX($A$3:A37)+1,"")</f>
        <v>27</v>
      </c>
      <c r="B38" s="99" t="s">
        <v>609</v>
      </c>
      <c r="C38" s="100" t="s">
        <v>610</v>
      </c>
      <c r="D38" s="99" t="s">
        <v>35</v>
      </c>
      <c r="E38" s="86">
        <v>1280</v>
      </c>
      <c r="F38" s="104"/>
      <c r="G38" s="104"/>
      <c r="H38" s="104"/>
    </row>
    <row r="39" customHeight="1" spans="1:8">
      <c r="A39" s="98" t="str">
        <f>IF(B39&lt;&gt;"",MAX($A$3:A38)+1,"")</f>
        <v/>
      </c>
      <c r="B39" s="97"/>
      <c r="C39" s="97" t="s">
        <v>629</v>
      </c>
      <c r="D39" s="97"/>
      <c r="E39" s="97"/>
      <c r="F39" s="97"/>
      <c r="G39" s="97"/>
      <c r="H39" s="97"/>
    </row>
    <row r="40" customHeight="1" spans="1:8">
      <c r="A40" s="98">
        <f>IF(B40&lt;&gt;"",MAX($A$3:A39)+1,"")</f>
        <v>28</v>
      </c>
      <c r="B40" s="99" t="s">
        <v>10</v>
      </c>
      <c r="C40" s="100" t="s">
        <v>608</v>
      </c>
      <c r="D40" s="99" t="s">
        <v>12</v>
      </c>
      <c r="E40" s="86">
        <v>61</v>
      </c>
      <c r="F40" s="104"/>
      <c r="G40" s="104"/>
      <c r="H40" s="104"/>
    </row>
    <row r="41" customHeight="1" spans="1:8">
      <c r="A41" s="98">
        <f>IF(B41&lt;&gt;"",MAX($A$3:A40)+1,"")</f>
        <v>29</v>
      </c>
      <c r="B41" s="99" t="s">
        <v>609</v>
      </c>
      <c r="C41" s="100" t="s">
        <v>610</v>
      </c>
      <c r="D41" s="99" t="s">
        <v>35</v>
      </c>
      <c r="E41" s="86">
        <v>1280</v>
      </c>
      <c r="F41" s="104"/>
      <c r="G41" s="104"/>
      <c r="H41" s="104"/>
    </row>
    <row r="42" customHeight="1" spans="1:8">
      <c r="A42" s="98" t="str">
        <f>IF(B42&lt;&gt;"",MAX($A$3:A41)+1,"")</f>
        <v/>
      </c>
      <c r="B42" s="97"/>
      <c r="C42" s="97" t="s">
        <v>630</v>
      </c>
      <c r="D42" s="97"/>
      <c r="E42" s="97"/>
      <c r="F42" s="97"/>
      <c r="G42" s="97"/>
      <c r="H42" s="97"/>
    </row>
    <row r="43" customHeight="1" spans="1:8">
      <c r="A43" s="98">
        <f>IF(B43&lt;&gt;"",MAX($A$3:A42)+1,"")</f>
        <v>30</v>
      </c>
      <c r="B43" s="99" t="s">
        <v>10</v>
      </c>
      <c r="C43" s="100" t="s">
        <v>608</v>
      </c>
      <c r="D43" s="99" t="s">
        <v>12</v>
      </c>
      <c r="E43" s="86">
        <v>79</v>
      </c>
      <c r="F43" s="104"/>
      <c r="G43" s="104"/>
      <c r="H43" s="104"/>
    </row>
    <row r="44" customHeight="1" spans="1:8">
      <c r="A44" s="98">
        <f>IF(B44&lt;&gt;"",MAX($A$3:A43)+1,"")</f>
        <v>31</v>
      </c>
      <c r="B44" s="99" t="s">
        <v>609</v>
      </c>
      <c r="C44" s="100" t="s">
        <v>610</v>
      </c>
      <c r="D44" s="99" t="s">
        <v>35</v>
      </c>
      <c r="E44" s="86">
        <v>1000</v>
      </c>
      <c r="F44" s="104"/>
      <c r="G44" s="104"/>
      <c r="H44" s="104"/>
    </row>
    <row r="45" customHeight="1" spans="1:8">
      <c r="A45" s="98" t="str">
        <f>IF(B45&lt;&gt;"",MAX($A$3:A44)+1,"")</f>
        <v/>
      </c>
      <c r="B45" s="97"/>
      <c r="C45" s="97" t="s">
        <v>631</v>
      </c>
      <c r="D45" s="97"/>
      <c r="E45" s="97"/>
      <c r="F45" s="97"/>
      <c r="G45" s="97"/>
      <c r="H45" s="97"/>
    </row>
    <row r="46" customHeight="1" spans="1:8">
      <c r="A46" s="98">
        <f>IF(B46&lt;&gt;"",MAX($A$3:A45)+1,"")</f>
        <v>32</v>
      </c>
      <c r="B46" s="99" t="s">
        <v>10</v>
      </c>
      <c r="C46" s="100" t="s">
        <v>608</v>
      </c>
      <c r="D46" s="99" t="s">
        <v>12</v>
      </c>
      <c r="E46" s="86">
        <v>75</v>
      </c>
      <c r="F46" s="104"/>
      <c r="G46" s="104"/>
      <c r="H46" s="104"/>
    </row>
    <row r="47" customHeight="1" spans="1:8">
      <c r="A47" s="98">
        <f>IF(B47&lt;&gt;"",MAX($A$3:A46)+1,"")</f>
        <v>33</v>
      </c>
      <c r="B47" s="99" t="s">
        <v>609</v>
      </c>
      <c r="C47" s="100" t="s">
        <v>610</v>
      </c>
      <c r="D47" s="99" t="s">
        <v>35</v>
      </c>
      <c r="E47" s="86">
        <v>1000</v>
      </c>
      <c r="F47" s="104"/>
      <c r="G47" s="104"/>
      <c r="H47" s="104"/>
    </row>
    <row r="48" customHeight="1" spans="1:8">
      <c r="A48" s="98" t="str">
        <f>IF(B48&lt;&gt;"",MAX($A$3:A47)+1,"")</f>
        <v/>
      </c>
      <c r="B48" s="97"/>
      <c r="C48" s="97" t="s">
        <v>632</v>
      </c>
      <c r="D48" s="97"/>
      <c r="E48" s="97"/>
      <c r="F48" s="97"/>
      <c r="G48" s="97"/>
      <c r="H48" s="97"/>
    </row>
    <row r="49" customHeight="1" spans="1:8">
      <c r="A49" s="98">
        <f>IF(B49&lt;&gt;"",MAX($A$3:A48)+1,"")</f>
        <v>34</v>
      </c>
      <c r="B49" s="99" t="s">
        <v>609</v>
      </c>
      <c r="C49" s="100" t="s">
        <v>633</v>
      </c>
      <c r="D49" s="99" t="s">
        <v>35</v>
      </c>
      <c r="E49" s="38">
        <v>1500</v>
      </c>
      <c r="F49" s="104"/>
      <c r="G49" s="104"/>
      <c r="H49" s="104"/>
    </row>
    <row r="50" customHeight="1" spans="1:8">
      <c r="A50" s="98" t="str">
        <f>IF(B50&lt;&gt;"",MAX($A$3:A49)+1,"")</f>
        <v/>
      </c>
      <c r="B50" s="97"/>
      <c r="C50" s="97" t="s">
        <v>634</v>
      </c>
      <c r="D50" s="97"/>
      <c r="E50" s="97"/>
      <c r="F50" s="97"/>
      <c r="G50" s="97"/>
      <c r="H50" s="97"/>
    </row>
    <row r="51" customHeight="1" spans="1:8">
      <c r="A51" s="98">
        <f>IF(B51&lt;&gt;"",MAX($A$3:A50)+1,"")</f>
        <v>35</v>
      </c>
      <c r="B51" s="99" t="s">
        <v>609</v>
      </c>
      <c r="C51" s="100" t="s">
        <v>635</v>
      </c>
      <c r="D51" s="99" t="s">
        <v>35</v>
      </c>
      <c r="E51" s="86">
        <v>1000</v>
      </c>
      <c r="F51" s="104"/>
      <c r="G51" s="104"/>
      <c r="H51" s="104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G3" sqref="G3"/>
    </sheetView>
  </sheetViews>
  <sheetFormatPr defaultColWidth="12.375" defaultRowHeight="57" customHeight="1"/>
  <cols>
    <col min="1" max="1" width="4.125" style="90" customWidth="1"/>
    <col min="2" max="2" width="9.375" style="90" customWidth="1"/>
    <col min="3" max="3" width="35.625" style="57" customWidth="1"/>
    <col min="4" max="4" width="5.875" style="90" customWidth="1"/>
    <col min="5" max="5" width="14.625" style="90" customWidth="1"/>
    <col min="6" max="8" width="6.75" style="90" customWidth="1"/>
    <col min="9" max="16373" width="12.375" style="90" customWidth="1"/>
    <col min="16374" max="16384" width="12.375" style="90"/>
  </cols>
  <sheetData>
    <row r="1" customHeight="1" spans="1:10">
      <c r="A1" s="91" t="s">
        <v>636</v>
      </c>
      <c r="B1" s="91"/>
      <c r="C1" s="92"/>
      <c r="D1" s="91"/>
      <c r="E1" s="93"/>
      <c r="F1" s="91"/>
      <c r="G1" s="91"/>
      <c r="H1" s="91"/>
    </row>
    <row r="2" customHeight="1" spans="1:10">
      <c r="A2" s="94" t="s">
        <v>1</v>
      </c>
      <c r="B2" s="94" t="s">
        <v>2</v>
      </c>
      <c r="C2" s="113" t="s">
        <v>3</v>
      </c>
      <c r="D2" s="94" t="s">
        <v>4</v>
      </c>
      <c r="E2" s="94" t="s">
        <v>342</v>
      </c>
      <c r="F2" s="94" t="s">
        <v>6</v>
      </c>
      <c r="G2" s="94" t="s">
        <v>7</v>
      </c>
      <c r="H2" s="94" t="s">
        <v>8</v>
      </c>
      <c r="J2" s="114"/>
    </row>
    <row r="3" customHeight="1" spans="1:10">
      <c r="A3" s="98"/>
      <c r="B3" s="97"/>
      <c r="C3" s="97" t="s">
        <v>637</v>
      </c>
      <c r="D3" s="97"/>
      <c r="E3" s="97"/>
      <c r="F3" s="97"/>
      <c r="G3" s="97"/>
      <c r="H3" s="97"/>
      <c r="J3" s="114"/>
    </row>
    <row r="4" customHeight="1" spans="1:10">
      <c r="A4" s="98">
        <f>IF(B4&lt;&gt;"",MAX($A$3:A3)+1,"")</f>
        <v>1</v>
      </c>
      <c r="B4" s="38" t="s">
        <v>10</v>
      </c>
      <c r="C4" s="47" t="s">
        <v>638</v>
      </c>
      <c r="D4" s="124" t="s">
        <v>12</v>
      </c>
      <c r="E4" s="38">
        <v>77</v>
      </c>
      <c r="F4" s="125"/>
      <c r="G4" s="125"/>
      <c r="H4" s="125"/>
      <c r="J4" s="114"/>
    </row>
    <row r="5" customHeight="1" spans="1:10">
      <c r="A5" s="98">
        <f>IF(B5&lt;&gt;"",MAX($A$3:A4)+1,"")</f>
        <v>2</v>
      </c>
      <c r="B5" s="38" t="s">
        <v>33</v>
      </c>
      <c r="C5" s="47" t="s">
        <v>639</v>
      </c>
      <c r="D5" s="124" t="s">
        <v>35</v>
      </c>
      <c r="E5" s="38">
        <v>628.5</v>
      </c>
      <c r="F5" s="125"/>
      <c r="G5" s="125"/>
      <c r="H5" s="125"/>
      <c r="J5" s="114"/>
    </row>
    <row r="6" customHeight="1" spans="1:10">
      <c r="A6" s="98" t="str">
        <f>IF(B6&lt;&gt;"",MAX($A$3:A5)+1,"")</f>
        <v/>
      </c>
      <c r="B6" s="97"/>
      <c r="C6" s="97" t="s">
        <v>640</v>
      </c>
      <c r="D6" s="97"/>
      <c r="E6" s="97"/>
      <c r="F6" s="97"/>
      <c r="G6" s="97"/>
      <c r="H6" s="97"/>
      <c r="J6" s="114"/>
    </row>
    <row r="7" customHeight="1" spans="1:10">
      <c r="A7" s="98">
        <f>IF(B7&lt;&gt;"",MAX($A$3:A6)+1,"")</f>
        <v>3</v>
      </c>
      <c r="B7" s="38" t="s">
        <v>10</v>
      </c>
      <c r="C7" s="47" t="s">
        <v>641</v>
      </c>
      <c r="D7" s="124" t="s">
        <v>12</v>
      </c>
      <c r="E7" s="38">
        <v>86</v>
      </c>
      <c r="F7" s="125"/>
      <c r="G7" s="125"/>
      <c r="H7" s="125"/>
      <c r="J7" s="114"/>
    </row>
    <row r="8" customHeight="1" spans="1:10">
      <c r="A8" s="98">
        <f>IF(B8&lt;&gt;"",MAX($A$3:A7)+1,"")</f>
        <v>4</v>
      </c>
      <c r="B8" s="38" t="s">
        <v>33</v>
      </c>
      <c r="C8" s="47" t="s">
        <v>250</v>
      </c>
      <c r="D8" s="124" t="s">
        <v>35</v>
      </c>
      <c r="E8" s="38">
        <v>628.5</v>
      </c>
      <c r="F8" s="125"/>
      <c r="G8" s="125"/>
      <c r="H8" s="125"/>
      <c r="J8" s="114"/>
    </row>
    <row r="9" customHeight="1" spans="1:10">
      <c r="A9" s="98" t="str">
        <f>IF(B9&lt;&gt;"",MAX($A$3:A8)+1,"")</f>
        <v/>
      </c>
      <c r="B9" s="97"/>
      <c r="C9" s="97" t="s">
        <v>642</v>
      </c>
      <c r="D9" s="97"/>
      <c r="E9" s="97"/>
      <c r="F9" s="97"/>
      <c r="G9" s="97"/>
      <c r="H9" s="97"/>
      <c r="J9" s="114"/>
    </row>
    <row r="10" customHeight="1" spans="1:10">
      <c r="A10" s="98">
        <f>IF(B10&lt;&gt;"",MAX($A$3:A9)+1,"")</f>
        <v>5</v>
      </c>
      <c r="B10" s="38" t="s">
        <v>10</v>
      </c>
      <c r="C10" s="47" t="s">
        <v>641</v>
      </c>
      <c r="D10" s="124" t="s">
        <v>12</v>
      </c>
      <c r="E10" s="38">
        <v>18</v>
      </c>
      <c r="F10" s="125"/>
      <c r="G10" s="125"/>
      <c r="H10" s="125"/>
      <c r="J10" s="114"/>
    </row>
    <row r="11" customHeight="1" spans="1:10">
      <c r="A11" s="98">
        <f>IF(B11&lt;&gt;"",MAX($A$3:A10)+1,"")</f>
        <v>6</v>
      </c>
      <c r="B11" s="38" t="s">
        <v>33</v>
      </c>
      <c r="C11" s="47" t="s">
        <v>250</v>
      </c>
      <c r="D11" s="124" t="s">
        <v>35</v>
      </c>
      <c r="E11" s="38">
        <v>628.5</v>
      </c>
      <c r="F11" s="125"/>
      <c r="G11" s="125"/>
      <c r="H11" s="125"/>
      <c r="J11" s="114"/>
    </row>
    <row r="12" customHeight="1" spans="1:10">
      <c r="A12" s="98" t="str">
        <f>IF(B12&lt;&gt;"",MAX($A$3:A11)+1,"")</f>
        <v/>
      </c>
      <c r="B12" s="97"/>
      <c r="C12" s="97" t="s">
        <v>643</v>
      </c>
      <c r="D12" s="97"/>
      <c r="E12" s="97"/>
      <c r="F12" s="97"/>
      <c r="G12" s="97"/>
      <c r="H12" s="97"/>
      <c r="J12" s="114"/>
    </row>
    <row r="13" customHeight="1" spans="1:10">
      <c r="A13" s="98">
        <f>IF(B13&lt;&gt;"",MAX($A$3:A12)+1,"")</f>
        <v>7</v>
      </c>
      <c r="B13" s="38" t="s">
        <v>10</v>
      </c>
      <c r="C13" s="47" t="s">
        <v>641</v>
      </c>
      <c r="D13" s="124" t="s">
        <v>12</v>
      </c>
      <c r="E13" s="38">
        <v>21</v>
      </c>
      <c r="F13" s="125"/>
      <c r="G13" s="125"/>
      <c r="H13" s="125"/>
      <c r="J13" s="114"/>
    </row>
    <row r="14" customHeight="1" spans="1:10">
      <c r="A14" s="98">
        <f>IF(B14&lt;&gt;"",MAX($A$3:A13)+1,"")</f>
        <v>8</v>
      </c>
      <c r="B14" s="38" t="s">
        <v>33</v>
      </c>
      <c r="C14" s="47" t="s">
        <v>250</v>
      </c>
      <c r="D14" s="124" t="s">
        <v>35</v>
      </c>
      <c r="E14" s="38">
        <v>628.5</v>
      </c>
      <c r="F14" s="125"/>
      <c r="G14" s="125"/>
      <c r="H14" s="125"/>
      <c r="J14" s="114"/>
    </row>
    <row r="15" customHeight="1" spans="1:10">
      <c r="A15" s="98" t="str">
        <f>IF(B15&lt;&gt;"",MAX($A$3:A14)+1,"")</f>
        <v/>
      </c>
      <c r="B15" s="97"/>
      <c r="C15" s="97" t="s">
        <v>644</v>
      </c>
      <c r="D15" s="97"/>
      <c r="E15" s="97"/>
      <c r="F15" s="97"/>
      <c r="G15" s="97"/>
      <c r="H15" s="97"/>
      <c r="J15" s="114"/>
    </row>
    <row r="16" customHeight="1" spans="1:10">
      <c r="A16" s="98">
        <f>IF(B16&lt;&gt;"",MAX($A$3:A15)+1,"")</f>
        <v>9</v>
      </c>
      <c r="B16" s="38" t="s">
        <v>10</v>
      </c>
      <c r="C16" s="47" t="s">
        <v>641</v>
      </c>
      <c r="D16" s="124" t="s">
        <v>12</v>
      </c>
      <c r="E16" s="38">
        <v>16</v>
      </c>
      <c r="F16" s="125"/>
      <c r="G16" s="125"/>
      <c r="H16" s="125"/>
      <c r="J16" s="114"/>
    </row>
    <row r="17" customHeight="1" spans="1:10">
      <c r="A17" s="98">
        <f>IF(B17&lt;&gt;"",MAX($A$3:A16)+1,"")</f>
        <v>10</v>
      </c>
      <c r="B17" s="38" t="s">
        <v>33</v>
      </c>
      <c r="C17" s="47" t="s">
        <v>250</v>
      </c>
      <c r="D17" s="124" t="s">
        <v>35</v>
      </c>
      <c r="E17" s="38">
        <v>628.5</v>
      </c>
      <c r="F17" s="125"/>
      <c r="G17" s="125"/>
      <c r="H17" s="125"/>
      <c r="J17" s="114"/>
    </row>
    <row r="18" customHeight="1" spans="1:10">
      <c r="A18" s="98" t="str">
        <f>IF(B18&lt;&gt;"",MAX($A$3:A17)+1,"")</f>
        <v/>
      </c>
      <c r="B18" s="97"/>
      <c r="C18" s="97" t="s">
        <v>645</v>
      </c>
      <c r="D18" s="97"/>
      <c r="E18" s="97"/>
      <c r="F18" s="97"/>
      <c r="G18" s="97"/>
      <c r="H18" s="97"/>
      <c r="J18" s="114"/>
    </row>
    <row r="19" customHeight="1" spans="1:10">
      <c r="A19" s="98">
        <f>IF(B19&lt;&gt;"",MAX($A$3:A18)+1,"")</f>
        <v>11</v>
      </c>
      <c r="B19" s="38" t="s">
        <v>10</v>
      </c>
      <c r="C19" s="47" t="s">
        <v>641</v>
      </c>
      <c r="D19" s="124" t="s">
        <v>12</v>
      </c>
      <c r="E19" s="38">
        <v>11</v>
      </c>
      <c r="F19" s="125"/>
      <c r="G19" s="125"/>
      <c r="H19" s="125"/>
      <c r="J19" s="114"/>
    </row>
    <row r="20" customHeight="1" spans="1:10">
      <c r="A20" s="98">
        <f>IF(B20&lt;&gt;"",MAX($A$3:A19)+1,"")</f>
        <v>12</v>
      </c>
      <c r="B20" s="38" t="s">
        <v>33</v>
      </c>
      <c r="C20" s="47" t="s">
        <v>250</v>
      </c>
      <c r="D20" s="124" t="s">
        <v>35</v>
      </c>
      <c r="E20" s="38">
        <v>628.5</v>
      </c>
      <c r="F20" s="125"/>
      <c r="G20" s="125"/>
      <c r="H20" s="125"/>
      <c r="J20" s="114"/>
    </row>
    <row r="21" customHeight="1" spans="1:10">
      <c r="A21" s="98" t="str">
        <f>IF(B21&lt;&gt;"",MAX($A$3:A20)+1,"")</f>
        <v/>
      </c>
      <c r="B21" s="96"/>
      <c r="C21" s="97" t="s">
        <v>646</v>
      </c>
      <c r="D21" s="96"/>
      <c r="E21" s="96"/>
      <c r="F21" s="96"/>
      <c r="G21" s="96"/>
      <c r="H21" s="96"/>
    </row>
    <row r="22" customHeight="1" spans="1:10">
      <c r="A22" s="98">
        <f>IF(B22&lt;&gt;"",MAX($A$3:A21)+1,"")</f>
        <v>13</v>
      </c>
      <c r="B22" s="99" t="s">
        <v>10</v>
      </c>
      <c r="C22" s="100" t="s">
        <v>647</v>
      </c>
      <c r="D22" s="99" t="s">
        <v>12</v>
      </c>
      <c r="E22" s="38">
        <v>64</v>
      </c>
      <c r="F22" s="104"/>
      <c r="G22" s="104"/>
      <c r="H22" s="104"/>
    </row>
    <row r="23" customHeight="1" spans="1:10">
      <c r="A23" s="98">
        <f>IF(B23&lt;&gt;"",MAX($A$3:A22)+1,"")</f>
        <v>14</v>
      </c>
      <c r="B23" s="99" t="s">
        <v>114</v>
      </c>
      <c r="C23" s="100" t="s">
        <v>257</v>
      </c>
      <c r="D23" s="99" t="s">
        <v>35</v>
      </c>
      <c r="E23" s="86">
        <v>1154</v>
      </c>
      <c r="F23" s="104"/>
      <c r="G23" s="104"/>
      <c r="H23" s="104"/>
    </row>
    <row r="24" customHeight="1" spans="1:10">
      <c r="A24" s="98" t="str">
        <f>IF(B24&lt;&gt;"",MAX($A$3:A23)+1,"")</f>
        <v/>
      </c>
      <c r="B24" s="97"/>
      <c r="C24" s="97" t="s">
        <v>648</v>
      </c>
      <c r="D24" s="97"/>
      <c r="E24" s="97"/>
      <c r="F24" s="97"/>
      <c r="G24" s="97"/>
      <c r="H24" s="97"/>
    </row>
    <row r="25" customHeight="1" spans="1:10">
      <c r="A25" s="98">
        <f>IF(B25&lt;&gt;"",MAX($A$3:A24)+1,"")</f>
        <v>15</v>
      </c>
      <c r="B25" s="99" t="s">
        <v>10</v>
      </c>
      <c r="C25" s="100" t="s">
        <v>647</v>
      </c>
      <c r="D25" s="99" t="s">
        <v>12</v>
      </c>
      <c r="E25" s="38">
        <v>59</v>
      </c>
      <c r="F25" s="104"/>
      <c r="G25" s="104"/>
      <c r="H25" s="104"/>
    </row>
    <row r="26" customHeight="1" spans="1:10">
      <c r="A26" s="98">
        <f>IF(B26&lt;&gt;"",MAX($A$3:A25)+1,"")</f>
        <v>16</v>
      </c>
      <c r="B26" s="99" t="s">
        <v>114</v>
      </c>
      <c r="C26" s="100" t="s">
        <v>257</v>
      </c>
      <c r="D26" s="99" t="s">
        <v>35</v>
      </c>
      <c r="E26" s="86">
        <v>1253</v>
      </c>
      <c r="F26" s="104"/>
      <c r="G26" s="104"/>
      <c r="H26" s="104"/>
    </row>
    <row r="27" customHeight="1" spans="1:10">
      <c r="A27" s="98" t="str">
        <f>IF(B27&lt;&gt;"",MAX($A$3:A26)+1,"")</f>
        <v/>
      </c>
      <c r="B27" s="97"/>
      <c r="C27" s="97" t="s">
        <v>649</v>
      </c>
      <c r="D27" s="97"/>
      <c r="E27" s="97"/>
      <c r="F27" s="97"/>
      <c r="G27" s="97"/>
      <c r="H27" s="97"/>
    </row>
    <row r="28" customHeight="1" spans="1:10">
      <c r="A28" s="98">
        <f>IF(B28&lt;&gt;"",MAX($A$3:A27)+1,"")</f>
        <v>17</v>
      </c>
      <c r="B28" s="38" t="s">
        <v>10</v>
      </c>
      <c r="C28" s="47" t="s">
        <v>638</v>
      </c>
      <c r="D28" s="124" t="s">
        <v>12</v>
      </c>
      <c r="E28" s="38">
        <v>22</v>
      </c>
      <c r="F28" s="125"/>
      <c r="G28" s="125"/>
      <c r="H28" s="125"/>
    </row>
    <row r="29" customHeight="1" spans="1:10">
      <c r="A29" s="98" t="str">
        <f>IF(B29&lt;&gt;"",MAX($A$3:A28)+1,"")</f>
        <v/>
      </c>
      <c r="B29" s="97"/>
      <c r="C29" s="97" t="s">
        <v>650</v>
      </c>
      <c r="D29" s="97"/>
      <c r="E29" s="97"/>
      <c r="F29" s="97"/>
      <c r="G29" s="97"/>
      <c r="H29" s="97"/>
    </row>
    <row r="30" customHeight="1" spans="1:10">
      <c r="A30" s="98">
        <f>IF(B30&lt;&gt;"",MAX($A$3:A29)+1,"")</f>
        <v>18</v>
      </c>
      <c r="B30" s="38" t="s">
        <v>10</v>
      </c>
      <c r="C30" s="47" t="s">
        <v>638</v>
      </c>
      <c r="D30" s="124" t="s">
        <v>12</v>
      </c>
      <c r="E30" s="38">
        <v>24</v>
      </c>
      <c r="F30" s="125"/>
      <c r="G30" s="125"/>
      <c r="H30" s="125"/>
    </row>
    <row r="31" customHeight="1" spans="1:10">
      <c r="A31" s="98" t="str">
        <f>IF(B31&lt;&gt;"",MAX($A$3:A28)+1,"")</f>
        <v/>
      </c>
      <c r="B31" s="97"/>
      <c r="C31" s="97" t="s">
        <v>651</v>
      </c>
      <c r="D31" s="97"/>
      <c r="E31" s="97"/>
      <c r="F31" s="97"/>
      <c r="G31" s="97"/>
      <c r="H31" s="97"/>
    </row>
    <row r="32" customHeight="1" spans="1:10">
      <c r="A32" s="98">
        <f>IF(B32&lt;&gt;"",MAX($A$3:A31)+1,"")</f>
        <v>19</v>
      </c>
      <c r="B32" s="38" t="s">
        <v>10</v>
      </c>
      <c r="C32" s="47" t="s">
        <v>638</v>
      </c>
      <c r="D32" s="124" t="s">
        <v>12</v>
      </c>
      <c r="E32" s="38">
        <v>14</v>
      </c>
      <c r="F32" s="125"/>
      <c r="G32" s="125"/>
      <c r="H32" s="125"/>
    </row>
    <row r="33" customHeight="1" spans="1:8">
      <c r="A33" s="98" t="str">
        <f>IF(B33&lt;&gt;"",MAX($A$3:A32)+1,"")</f>
        <v/>
      </c>
      <c r="B33" s="97"/>
      <c r="C33" s="97" t="s">
        <v>652</v>
      </c>
      <c r="D33" s="97"/>
      <c r="E33" s="97"/>
      <c r="F33" s="97"/>
      <c r="G33" s="97"/>
      <c r="H33" s="97"/>
    </row>
    <row r="34" customHeight="1" spans="1:8">
      <c r="A34" s="98">
        <f>IF(B34&lt;&gt;"",MAX($A$3:A33)+1,"")</f>
        <v>20</v>
      </c>
      <c r="B34" s="38" t="s">
        <v>10</v>
      </c>
      <c r="C34" s="47" t="s">
        <v>638</v>
      </c>
      <c r="D34" s="124" t="s">
        <v>12</v>
      </c>
      <c r="E34" s="38">
        <v>20</v>
      </c>
      <c r="F34" s="125"/>
      <c r="G34" s="125"/>
      <c r="H34" s="125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M3" sqref="M3"/>
    </sheetView>
  </sheetViews>
  <sheetFormatPr defaultColWidth="11.875" defaultRowHeight="57" customHeight="1"/>
  <cols>
    <col min="1" max="1" width="8.5" style="90" customWidth="1"/>
    <col min="2" max="2" width="9.375" style="90" customWidth="1"/>
    <col min="3" max="3" width="35.625" style="57" customWidth="1"/>
    <col min="4" max="4" width="7.875" style="90" customWidth="1"/>
    <col min="5" max="5" width="14.625" style="90" customWidth="1"/>
    <col min="6" max="8" width="6.75" style="90" customWidth="1"/>
    <col min="9" max="16373" width="11.875" style="90" customWidth="1"/>
    <col min="16374" max="16384" width="11.875" style="90"/>
  </cols>
  <sheetData>
    <row r="1" customHeight="1" spans="1:12">
      <c r="A1" s="91" t="s">
        <v>653</v>
      </c>
      <c r="B1" s="91"/>
      <c r="C1" s="92"/>
      <c r="D1" s="91"/>
      <c r="E1" s="91"/>
      <c r="F1" s="91"/>
      <c r="G1" s="91"/>
      <c r="H1" s="91"/>
    </row>
    <row r="2" customHeight="1" spans="1:12">
      <c r="A2" s="119" t="s">
        <v>1</v>
      </c>
      <c r="B2" s="119" t="s">
        <v>2</v>
      </c>
      <c r="C2" s="119" t="s">
        <v>3</v>
      </c>
      <c r="D2" s="119" t="s">
        <v>4</v>
      </c>
      <c r="E2" s="120" t="s">
        <v>5</v>
      </c>
      <c r="F2" s="120" t="s">
        <v>6</v>
      </c>
      <c r="G2" s="120" t="s">
        <v>7</v>
      </c>
      <c r="H2" s="120" t="s">
        <v>8</v>
      </c>
    </row>
    <row r="3" customHeight="1" spans="1:12">
      <c r="A3" s="95"/>
      <c r="B3" s="121"/>
      <c r="C3" s="56" t="s">
        <v>654</v>
      </c>
      <c r="D3" s="121"/>
      <c r="E3" s="121"/>
      <c r="F3" s="121"/>
      <c r="G3" s="121"/>
      <c r="H3" s="121"/>
      <c r="L3" s="122"/>
    </row>
    <row r="4" customHeight="1" spans="1:12">
      <c r="A4" s="123">
        <f>IF(B4&lt;&gt;"",MAX($A$3:A3)+1,"")</f>
        <v>1</v>
      </c>
      <c r="B4" s="38" t="s">
        <v>10</v>
      </c>
      <c r="C4" s="47" t="s">
        <v>641</v>
      </c>
      <c r="D4" s="124" t="s">
        <v>12</v>
      </c>
      <c r="E4" s="38">
        <v>66</v>
      </c>
      <c r="F4" s="125"/>
      <c r="G4" s="125"/>
      <c r="H4" s="125"/>
    </row>
    <row r="5" customHeight="1" spans="1:12">
      <c r="A5" s="123" t="str">
        <f>IF(B5&lt;&gt;"",MAX($A$3:A4)+1,"")</f>
        <v/>
      </c>
      <c r="B5" s="56"/>
      <c r="C5" s="56" t="s">
        <v>655</v>
      </c>
      <c r="D5" s="56"/>
      <c r="E5" s="126"/>
      <c r="F5" s="56"/>
      <c r="G5" s="56"/>
      <c r="H5" s="56"/>
    </row>
    <row r="6" customHeight="1" spans="1:12">
      <c r="A6" s="123">
        <f>IF(B6&lt;&gt;"",MAX($A$3:A5)+1,"")</f>
        <v>2</v>
      </c>
      <c r="B6" s="38" t="s">
        <v>10</v>
      </c>
      <c r="C6" s="47" t="s">
        <v>641</v>
      </c>
      <c r="D6" s="124" t="s">
        <v>12</v>
      </c>
      <c r="E6" s="38">
        <v>57</v>
      </c>
      <c r="F6" s="125"/>
      <c r="G6" s="125"/>
      <c r="H6" s="125"/>
    </row>
    <row r="7" customHeight="1" spans="1:12">
      <c r="A7" s="123" t="str">
        <f>IF(B7&lt;&gt;"",MAX($A$3:A6)+1,"")</f>
        <v/>
      </c>
      <c r="B7" s="96"/>
      <c r="C7" s="97" t="s">
        <v>656</v>
      </c>
      <c r="D7" s="96"/>
      <c r="E7" s="96"/>
      <c r="F7" s="96"/>
      <c r="G7" s="96"/>
      <c r="H7" s="96"/>
    </row>
    <row r="8" customHeight="1" spans="1:12">
      <c r="A8" s="123">
        <f>IF(B8&lt;&gt;"",MAX($A$3:A7)+1,"")</f>
        <v>3</v>
      </c>
      <c r="B8" s="99" t="s">
        <v>10</v>
      </c>
      <c r="C8" s="100" t="s">
        <v>657</v>
      </c>
      <c r="D8" s="99" t="s">
        <v>12</v>
      </c>
      <c r="E8" s="86">
        <v>62</v>
      </c>
      <c r="F8" s="104"/>
      <c r="G8" s="104"/>
      <c r="H8" s="104"/>
    </row>
    <row r="9" customHeight="1" spans="1:12">
      <c r="A9" s="123" t="str">
        <f>IF(B9&lt;&gt;"",MAX($A$3:A8)+1,"")</f>
        <v/>
      </c>
      <c r="B9" s="97"/>
      <c r="C9" s="97" t="s">
        <v>658</v>
      </c>
      <c r="D9" s="97"/>
      <c r="E9" s="127"/>
      <c r="F9" s="97"/>
      <c r="G9" s="97"/>
      <c r="H9" s="97"/>
    </row>
    <row r="10" customHeight="1" spans="1:12">
      <c r="A10" s="123">
        <f>IF(B10&lt;&gt;"",MAX($A$3:A9)+1,"")</f>
        <v>4</v>
      </c>
      <c r="B10" s="99" t="s">
        <v>10</v>
      </c>
      <c r="C10" s="100" t="s">
        <v>657</v>
      </c>
      <c r="D10" s="99" t="s">
        <v>12</v>
      </c>
      <c r="E10" s="86">
        <v>61</v>
      </c>
      <c r="F10" s="104"/>
      <c r="G10" s="104"/>
      <c r="H10" s="104"/>
    </row>
    <row r="11" customHeight="1" spans="1:12">
      <c r="A11" s="123" t="str">
        <f>IF(B11&lt;&gt;"",MAX($A$3:A10)+1,"")</f>
        <v/>
      </c>
      <c r="B11" s="97"/>
      <c r="C11" s="97" t="s">
        <v>659</v>
      </c>
      <c r="D11" s="97"/>
      <c r="E11" s="127"/>
      <c r="F11" s="97"/>
      <c r="G11" s="97"/>
      <c r="H11" s="97"/>
    </row>
    <row r="12" customHeight="1" spans="1:12">
      <c r="A12" s="123">
        <f>IF(B12&lt;&gt;"",MAX($A$3:A11)+1,"")</f>
        <v>5</v>
      </c>
      <c r="B12" s="99" t="s">
        <v>10</v>
      </c>
      <c r="C12" s="100" t="s">
        <v>657</v>
      </c>
      <c r="D12" s="99" t="s">
        <v>12</v>
      </c>
      <c r="E12" s="38">
        <v>95</v>
      </c>
      <c r="F12" s="104"/>
      <c r="G12" s="104"/>
      <c r="H12" s="104"/>
    </row>
    <row r="13" customHeight="1" spans="1:12">
      <c r="A13" s="123">
        <f>IF(B13&lt;&gt;"",MAX($A$3:A12)+1,"")</f>
        <v>6</v>
      </c>
      <c r="B13" s="99" t="s">
        <v>33</v>
      </c>
      <c r="C13" s="100" t="s">
        <v>589</v>
      </c>
      <c r="D13" s="99" t="s">
        <v>35</v>
      </c>
      <c r="E13" s="86">
        <v>506</v>
      </c>
      <c r="F13" s="104"/>
      <c r="G13" s="104"/>
      <c r="H13" s="104"/>
    </row>
    <row r="14" customHeight="1" spans="1:12">
      <c r="A14" s="123">
        <f>IF(B14&lt;&gt;"",MAX($A$3:A13)+1,"")</f>
        <v>7</v>
      </c>
      <c r="B14" s="99" t="s">
        <v>33</v>
      </c>
      <c r="C14" s="100" t="s">
        <v>660</v>
      </c>
      <c r="D14" s="99" t="s">
        <v>35</v>
      </c>
      <c r="E14" s="86">
        <v>440</v>
      </c>
      <c r="F14" s="104"/>
      <c r="G14" s="104"/>
      <c r="H14" s="104"/>
    </row>
    <row r="15" customHeight="1" spans="1:12">
      <c r="A15" s="123" t="str">
        <f>IF(B15&lt;&gt;"",MAX($A$3:A14)+1,"")</f>
        <v/>
      </c>
      <c r="B15" s="97"/>
      <c r="C15" s="97" t="s">
        <v>661</v>
      </c>
      <c r="D15" s="97"/>
      <c r="E15" s="127"/>
      <c r="F15" s="97"/>
      <c r="G15" s="97"/>
      <c r="H15" s="97"/>
    </row>
    <row r="16" customHeight="1" spans="1:12">
      <c r="A16" s="123">
        <f>IF(B16&lt;&gt;"",MAX($A$3:A15)+1,"")</f>
        <v>8</v>
      </c>
      <c r="B16" s="99" t="s">
        <v>10</v>
      </c>
      <c r="C16" s="100" t="s">
        <v>657</v>
      </c>
      <c r="D16" s="99" t="s">
        <v>12</v>
      </c>
      <c r="E16" s="38">
        <v>92</v>
      </c>
      <c r="F16" s="104"/>
      <c r="G16" s="104"/>
      <c r="H16" s="104"/>
    </row>
    <row r="17" customHeight="1" spans="1:8">
      <c r="A17" s="123">
        <f>IF(B17&lt;&gt;"",MAX($A$3:A16)+1,"")</f>
        <v>9</v>
      </c>
      <c r="B17" s="99" t="s">
        <v>10</v>
      </c>
      <c r="C17" s="100" t="s">
        <v>662</v>
      </c>
      <c r="D17" s="99" t="s">
        <v>12</v>
      </c>
      <c r="E17" s="38">
        <v>84</v>
      </c>
      <c r="F17" s="104"/>
      <c r="G17" s="104"/>
      <c r="H17" s="104"/>
    </row>
    <row r="18" customHeight="1" spans="1:8">
      <c r="A18" s="123">
        <f>IF(B18&lt;&gt;"",MAX($A$3:A17)+1,"")</f>
        <v>10</v>
      </c>
      <c r="B18" s="99" t="s">
        <v>33</v>
      </c>
      <c r="C18" s="100" t="s">
        <v>589</v>
      </c>
      <c r="D18" s="99" t="s">
        <v>35</v>
      </c>
      <c r="E18" s="86">
        <v>448</v>
      </c>
      <c r="F18" s="104"/>
      <c r="G18" s="104"/>
      <c r="H18" s="104"/>
    </row>
    <row r="19" customHeight="1" spans="1:8">
      <c r="A19" s="123">
        <f>IF(B19&lt;&gt;"",MAX($A$3:A18)+1,"")</f>
        <v>11</v>
      </c>
      <c r="B19" s="99" t="s">
        <v>33</v>
      </c>
      <c r="C19" s="100" t="s">
        <v>660</v>
      </c>
      <c r="D19" s="99" t="s">
        <v>35</v>
      </c>
      <c r="E19" s="86">
        <v>500</v>
      </c>
      <c r="F19" s="104"/>
      <c r="G19" s="104"/>
      <c r="H19" s="104"/>
    </row>
    <row r="20" customHeight="1" spans="1:8">
      <c r="A20" s="123">
        <f>IF(B20&lt;&gt;"",MAX($A$3:A19)+1,"")</f>
        <v>12</v>
      </c>
      <c r="B20" s="99" t="s">
        <v>33</v>
      </c>
      <c r="C20" s="100" t="s">
        <v>279</v>
      </c>
      <c r="D20" s="99" t="s">
        <v>35</v>
      </c>
      <c r="E20" s="99">
        <v>4100</v>
      </c>
      <c r="F20" s="97"/>
      <c r="G20" s="97"/>
      <c r="H20" s="97"/>
    </row>
    <row r="21" customHeight="1" spans="1:8">
      <c r="A21" s="123" t="str">
        <f>IF(B21&lt;&gt;"",MAX($A$3:A20)+1,"")</f>
        <v/>
      </c>
      <c r="B21" s="97"/>
      <c r="C21" s="97" t="s">
        <v>663</v>
      </c>
      <c r="D21" s="97"/>
      <c r="E21" s="127"/>
      <c r="F21" s="97"/>
      <c r="G21" s="97"/>
      <c r="H21" s="97"/>
    </row>
    <row r="22" customHeight="1" spans="1:8">
      <c r="A22" s="123">
        <f>IF(B22&lt;&gt;"",MAX($A$3:A21)+1,"")</f>
        <v>13</v>
      </c>
      <c r="B22" s="99" t="s">
        <v>10</v>
      </c>
      <c r="C22" s="100" t="s">
        <v>657</v>
      </c>
      <c r="D22" s="99" t="s">
        <v>12</v>
      </c>
      <c r="E22" s="38">
        <v>130</v>
      </c>
      <c r="F22" s="104"/>
      <c r="G22" s="104"/>
      <c r="H22" s="104"/>
    </row>
    <row r="23" customHeight="1" spans="1:8">
      <c r="A23" s="123">
        <f>IF(B23&lt;&gt;"",MAX($A$3:A22)+1,"")</f>
        <v>14</v>
      </c>
      <c r="B23" s="99" t="s">
        <v>33</v>
      </c>
      <c r="C23" s="100" t="s">
        <v>589</v>
      </c>
      <c r="D23" s="99" t="s">
        <v>35</v>
      </c>
      <c r="E23" s="86">
        <v>648</v>
      </c>
      <c r="F23" s="104"/>
      <c r="G23" s="104"/>
      <c r="H23" s="104"/>
    </row>
    <row r="24" customHeight="1" spans="1:8">
      <c r="A24" s="123">
        <f>IF(B24&lt;&gt;"",MAX($A$3:A23)+1,"")</f>
        <v>15</v>
      </c>
      <c r="B24" s="99" t="s">
        <v>33</v>
      </c>
      <c r="C24" s="100" t="s">
        <v>660</v>
      </c>
      <c r="D24" s="99" t="s">
        <v>35</v>
      </c>
      <c r="E24" s="86">
        <v>592</v>
      </c>
      <c r="F24" s="104"/>
      <c r="G24" s="104"/>
      <c r="H24" s="104"/>
    </row>
    <row r="25" customHeight="1" spans="1:8">
      <c r="A25" s="123" t="str">
        <f>IF(B25&lt;&gt;"",MAX($A$3:A24)+1,"")</f>
        <v/>
      </c>
      <c r="B25" s="97"/>
      <c r="C25" s="97" t="s">
        <v>664</v>
      </c>
      <c r="D25" s="97"/>
      <c r="E25" s="127"/>
      <c r="F25" s="97"/>
      <c r="G25" s="97"/>
      <c r="H25" s="97"/>
    </row>
    <row r="26" customHeight="1" spans="1:8">
      <c r="A26" s="123">
        <f>IF(B26&lt;&gt;"",MAX($A$3:A25)+1,"")</f>
        <v>16</v>
      </c>
      <c r="B26" s="99" t="s">
        <v>10</v>
      </c>
      <c r="C26" s="100" t="s">
        <v>657</v>
      </c>
      <c r="D26" s="99" t="s">
        <v>12</v>
      </c>
      <c r="E26" s="86">
        <v>138</v>
      </c>
      <c r="F26" s="104"/>
      <c r="G26" s="104"/>
      <c r="H26" s="104"/>
    </row>
    <row r="27" customHeight="1" spans="1:8">
      <c r="A27" s="123">
        <f>IF(B27&lt;&gt;"",MAX($A$3:A26)+1,"")</f>
        <v>17</v>
      </c>
      <c r="B27" s="99" t="s">
        <v>10</v>
      </c>
      <c r="C27" s="100" t="s">
        <v>662</v>
      </c>
      <c r="D27" s="99" t="s">
        <v>12</v>
      </c>
      <c r="E27" s="86">
        <v>111</v>
      </c>
      <c r="F27" s="104"/>
      <c r="G27" s="104"/>
      <c r="H27" s="104"/>
    </row>
    <row r="28" customHeight="1" spans="1:8">
      <c r="A28" s="123">
        <f>IF(B28&lt;&gt;"",MAX($A$3:A27)+1,"")</f>
        <v>18</v>
      </c>
      <c r="B28" s="99" t="s">
        <v>33</v>
      </c>
      <c r="C28" s="100" t="s">
        <v>660</v>
      </c>
      <c r="D28" s="99" t="s">
        <v>35</v>
      </c>
      <c r="E28" s="86">
        <v>578</v>
      </c>
      <c r="F28" s="104"/>
      <c r="G28" s="104"/>
      <c r="H28" s="104"/>
    </row>
    <row r="29" customHeight="1" spans="1:8">
      <c r="A29" s="123">
        <f>IF(B29&lt;&gt;"",MAX($A$3:A28)+1,"")</f>
        <v>19</v>
      </c>
      <c r="B29" s="99" t="s">
        <v>33</v>
      </c>
      <c r="C29" s="100" t="s">
        <v>589</v>
      </c>
      <c r="D29" s="99" t="s">
        <v>35</v>
      </c>
      <c r="E29" s="86">
        <v>638</v>
      </c>
      <c r="F29" s="104"/>
      <c r="G29" s="104"/>
      <c r="H29" s="104"/>
    </row>
    <row r="30" customHeight="1" spans="1:8">
      <c r="A30" s="123">
        <f>IF(B30&lt;&gt;"",MAX($A$3:A29)+1,"")</f>
        <v>20</v>
      </c>
      <c r="B30" s="99" t="s">
        <v>33</v>
      </c>
      <c r="C30" s="100" t="s">
        <v>279</v>
      </c>
      <c r="D30" s="99" t="s">
        <v>35</v>
      </c>
      <c r="E30" s="128">
        <v>4200</v>
      </c>
      <c r="F30" s="104"/>
      <c r="G30" s="104"/>
      <c r="H30" s="104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K33" sqref="K33"/>
    </sheetView>
  </sheetViews>
  <sheetFormatPr defaultColWidth="10.125" defaultRowHeight="57" customHeight="1"/>
  <cols>
    <col min="1" max="1" width="4.125" style="90" customWidth="1"/>
    <col min="2" max="2" width="9.375" style="90" customWidth="1"/>
    <col min="3" max="3" width="35.625" style="57" customWidth="1"/>
    <col min="4" max="4" width="7" style="90" customWidth="1"/>
    <col min="5" max="5" width="10.75" style="90" customWidth="1"/>
    <col min="6" max="8" width="6.75" style="90" customWidth="1"/>
    <col min="9" max="16373" width="10.125" style="90" customWidth="1"/>
    <col min="16374" max="16384" width="10.125" style="90"/>
  </cols>
  <sheetData>
    <row r="1" customHeight="1" spans="1:9">
      <c r="A1" s="116"/>
      <c r="B1" s="116"/>
      <c r="C1" s="91" t="s">
        <v>665</v>
      </c>
      <c r="D1" s="116"/>
      <c r="E1" s="116"/>
      <c r="F1" s="116"/>
      <c r="G1" s="116"/>
      <c r="H1" s="116"/>
    </row>
    <row r="2" customHeight="1" spans="1:9">
      <c r="A2" s="94" t="s">
        <v>1</v>
      </c>
      <c r="B2" s="94" t="s">
        <v>2</v>
      </c>
      <c r="C2" s="113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4" t="s">
        <v>8</v>
      </c>
      <c r="I2" s="117"/>
    </row>
    <row r="3" customHeight="1" spans="1:9">
      <c r="A3" s="95"/>
      <c r="B3" s="96"/>
      <c r="C3" s="97" t="s">
        <v>666</v>
      </c>
      <c r="D3" s="96"/>
      <c r="E3" s="96"/>
      <c r="F3" s="96"/>
      <c r="G3" s="96"/>
      <c r="H3" s="96"/>
    </row>
    <row r="4" customHeight="1" spans="1:9">
      <c r="A4" s="98">
        <f>IF(B4&lt;&gt;"",MAX($A$3:A3)+1,"")</f>
        <v>1</v>
      </c>
      <c r="B4" s="99" t="s">
        <v>10</v>
      </c>
      <c r="C4" s="100" t="s">
        <v>406</v>
      </c>
      <c r="D4" s="99" t="s">
        <v>12</v>
      </c>
      <c r="E4" s="86">
        <v>31</v>
      </c>
      <c r="F4" s="104"/>
      <c r="G4" s="104"/>
      <c r="H4" s="104"/>
    </row>
    <row r="5" customHeight="1" spans="1:9">
      <c r="A5" s="98">
        <f>IF(B5&lt;&gt;"",MAX($A$3:A4)+1,"")</f>
        <v>2</v>
      </c>
      <c r="B5" s="99" t="s">
        <v>10</v>
      </c>
      <c r="C5" s="100" t="s">
        <v>667</v>
      </c>
      <c r="D5" s="99" t="s">
        <v>12</v>
      </c>
      <c r="E5" s="86">
        <v>7</v>
      </c>
      <c r="F5" s="104"/>
      <c r="G5" s="104"/>
      <c r="H5" s="104"/>
    </row>
    <row r="6" customHeight="1" spans="1:9">
      <c r="A6" s="98">
        <f>IF(B6&lt;&gt;"",MAX($A$3:A5)+1,"")</f>
        <v>3</v>
      </c>
      <c r="B6" s="99" t="s">
        <v>19</v>
      </c>
      <c r="C6" s="100" t="s">
        <v>668</v>
      </c>
      <c r="D6" s="99" t="s">
        <v>12</v>
      </c>
      <c r="E6" s="38">
        <v>21</v>
      </c>
      <c r="F6" s="104"/>
      <c r="G6" s="104"/>
      <c r="H6" s="104"/>
    </row>
    <row r="7" customHeight="1" spans="1:9">
      <c r="A7" s="98">
        <f>IF(B7&lt;&gt;"",MAX($A$3:A6)+1,"")</f>
        <v>4</v>
      </c>
      <c r="B7" s="99" t="s">
        <v>33</v>
      </c>
      <c r="C7" s="100" t="s">
        <v>256</v>
      </c>
      <c r="D7" s="99" t="s">
        <v>35</v>
      </c>
      <c r="E7" s="86">
        <v>750</v>
      </c>
      <c r="F7" s="104"/>
      <c r="G7" s="104"/>
      <c r="H7" s="104"/>
    </row>
    <row r="8" customHeight="1" spans="1:9">
      <c r="A8" s="98">
        <f>IF(B8&lt;&gt;"",MAX($A$3:A7)+1,"")</f>
        <v>5</v>
      </c>
      <c r="B8" s="99" t="s">
        <v>33</v>
      </c>
      <c r="C8" s="100" t="s">
        <v>669</v>
      </c>
      <c r="D8" s="99" t="s">
        <v>35</v>
      </c>
      <c r="E8" s="86">
        <v>294</v>
      </c>
      <c r="F8" s="104"/>
      <c r="G8" s="104"/>
      <c r="H8" s="104"/>
    </row>
    <row r="9" customHeight="1" spans="1:9">
      <c r="A9" s="98">
        <f>IF(B9&lt;&gt;"",MAX($A$3:A8)+1,"")</f>
        <v>6</v>
      </c>
      <c r="B9" s="99" t="s">
        <v>10</v>
      </c>
      <c r="C9" s="100" t="s">
        <v>670</v>
      </c>
      <c r="D9" s="99" t="s">
        <v>12</v>
      </c>
      <c r="E9" s="38">
        <v>82</v>
      </c>
      <c r="F9" s="104"/>
      <c r="G9" s="104"/>
      <c r="H9" s="104"/>
      <c r="I9" s="118"/>
    </row>
    <row r="10" ht="73" customHeight="1" spans="1:9">
      <c r="A10" s="98">
        <f>IF(B10&lt;&gt;"",MAX($A$3:A9)+1,"")</f>
        <v>7</v>
      </c>
      <c r="B10" s="99" t="s">
        <v>33</v>
      </c>
      <c r="C10" s="100" t="s">
        <v>671</v>
      </c>
      <c r="D10" s="99" t="s">
        <v>35</v>
      </c>
      <c r="E10" s="86">
        <v>48.35</v>
      </c>
      <c r="F10" s="104"/>
      <c r="G10" s="104"/>
      <c r="H10" s="104"/>
    </row>
    <row r="11" customHeight="1" spans="1:9">
      <c r="A11" s="98">
        <f>IF(B11&lt;&gt;"",MAX($A$3:A10)+1,"")</f>
        <v>8</v>
      </c>
      <c r="B11" s="99" t="s">
        <v>247</v>
      </c>
      <c r="C11" s="100" t="s">
        <v>672</v>
      </c>
      <c r="D11" s="99" t="s">
        <v>35</v>
      </c>
      <c r="E11" s="86">
        <v>300</v>
      </c>
      <c r="F11" s="104"/>
      <c r="G11" s="104"/>
      <c r="H11" s="104"/>
    </row>
    <row r="12" customHeight="1" spans="1:9">
      <c r="A12" s="98" t="str">
        <f>IF(B12&lt;&gt;"",MAX($A$3:A11)+1,"")</f>
        <v/>
      </c>
      <c r="B12" s="97"/>
      <c r="C12" s="97" t="s">
        <v>673</v>
      </c>
      <c r="D12" s="97"/>
      <c r="E12" s="97"/>
      <c r="F12" s="97"/>
      <c r="G12" s="97"/>
      <c r="H12" s="97"/>
    </row>
    <row r="13" customHeight="1" spans="1:9">
      <c r="A13" s="98">
        <f>IF(B13&lt;&gt;"",MAX($A$3:A12)+1,"")</f>
        <v>9</v>
      </c>
      <c r="B13" s="99" t="s">
        <v>10</v>
      </c>
      <c r="C13" s="100" t="s">
        <v>406</v>
      </c>
      <c r="D13" s="99" t="s">
        <v>12</v>
      </c>
      <c r="E13" s="86">
        <v>28</v>
      </c>
      <c r="F13" s="104"/>
      <c r="G13" s="104"/>
      <c r="H13" s="104"/>
    </row>
    <row r="14" customHeight="1" spans="1:9">
      <c r="A14" s="98">
        <f>IF(B14&lt;&gt;"",MAX($A$3:A13)+1,"")</f>
        <v>10</v>
      </c>
      <c r="B14" s="99" t="s">
        <v>10</v>
      </c>
      <c r="C14" s="100" t="s">
        <v>667</v>
      </c>
      <c r="D14" s="99" t="s">
        <v>12</v>
      </c>
      <c r="E14" s="38">
        <v>12</v>
      </c>
      <c r="F14" s="104"/>
      <c r="G14" s="104"/>
      <c r="H14" s="104"/>
    </row>
    <row r="15" customHeight="1" spans="1:9">
      <c r="A15" s="98">
        <f>IF(B15&lt;&gt;"",MAX($A$3:A14)+1,"")</f>
        <v>11</v>
      </c>
      <c r="B15" s="99" t="s">
        <v>19</v>
      </c>
      <c r="C15" s="100" t="s">
        <v>668</v>
      </c>
      <c r="D15" s="99" t="s">
        <v>12</v>
      </c>
      <c r="E15" s="86">
        <v>14</v>
      </c>
      <c r="F15" s="104"/>
      <c r="G15" s="104"/>
      <c r="H15" s="104"/>
    </row>
    <row r="16" customHeight="1" spans="1:9">
      <c r="A16" s="98">
        <f>IF(B16&lt;&gt;"",MAX($A$3:A15)+1,"")</f>
        <v>12</v>
      </c>
      <c r="B16" s="99" t="s">
        <v>33</v>
      </c>
      <c r="C16" s="100" t="s">
        <v>669</v>
      </c>
      <c r="D16" s="99" t="s">
        <v>35</v>
      </c>
      <c r="E16" s="86">
        <v>234</v>
      </c>
      <c r="F16" s="104"/>
      <c r="G16" s="104"/>
      <c r="H16" s="104"/>
    </row>
    <row r="17" customHeight="1" spans="1:9">
      <c r="A17" s="98">
        <f>IF(B17&lt;&gt;"",MAX($A$3:A16)+1,"")</f>
        <v>13</v>
      </c>
      <c r="B17" s="99" t="s">
        <v>33</v>
      </c>
      <c r="C17" s="100" t="s">
        <v>256</v>
      </c>
      <c r="D17" s="99" t="s">
        <v>35</v>
      </c>
      <c r="E17" s="86">
        <v>750</v>
      </c>
      <c r="F17" s="104"/>
      <c r="G17" s="104"/>
      <c r="H17" s="104"/>
    </row>
    <row r="18" customHeight="1" spans="1:9">
      <c r="A18" s="98">
        <f>IF(B18&lt;&gt;"",MAX($A$3:A17)+1,"")</f>
        <v>14</v>
      </c>
      <c r="B18" s="99" t="s">
        <v>10</v>
      </c>
      <c r="C18" s="100" t="s">
        <v>670</v>
      </c>
      <c r="D18" s="99" t="s">
        <v>12</v>
      </c>
      <c r="E18" s="86">
        <v>79</v>
      </c>
      <c r="F18" s="104"/>
      <c r="G18" s="104"/>
      <c r="H18" s="104"/>
      <c r="I18" s="118"/>
    </row>
    <row r="19" customHeight="1" spans="1:9">
      <c r="A19" s="98">
        <f>IF(B19&lt;&gt;"",MAX($A$3:A18)+1,"")</f>
        <v>15</v>
      </c>
      <c r="B19" s="99" t="s">
        <v>33</v>
      </c>
      <c r="C19" s="100" t="s">
        <v>674</v>
      </c>
      <c r="D19" s="99" t="s">
        <v>35</v>
      </c>
      <c r="E19" s="86">
        <v>48.33</v>
      </c>
      <c r="F19" s="104"/>
      <c r="G19" s="104"/>
      <c r="H19" s="104"/>
    </row>
    <row r="20" customHeight="1" spans="1:9">
      <c r="A20" s="98" t="str">
        <f>IF(B20&lt;&gt;"",MAX($A$3:A19)+1,"")</f>
        <v/>
      </c>
      <c r="B20" s="97"/>
      <c r="C20" s="97" t="s">
        <v>675</v>
      </c>
      <c r="D20" s="97"/>
      <c r="E20" s="97"/>
      <c r="F20" s="97"/>
      <c r="G20" s="97"/>
      <c r="H20" s="97"/>
    </row>
    <row r="21" customHeight="1" spans="1:9">
      <c r="A21" s="98">
        <f>IF(B21&lt;&gt;"",MAX($A$3:A20)+1,"")</f>
        <v>16</v>
      </c>
      <c r="B21" s="99" t="s">
        <v>10</v>
      </c>
      <c r="C21" s="100" t="s">
        <v>406</v>
      </c>
      <c r="D21" s="99" t="s">
        <v>12</v>
      </c>
      <c r="E21" s="86">
        <v>8</v>
      </c>
      <c r="F21" s="104"/>
      <c r="G21" s="104"/>
      <c r="H21" s="104"/>
    </row>
    <row r="22" customHeight="1" spans="1:9">
      <c r="A22" s="98">
        <f>IF(B22&lt;&gt;"",MAX($A$3:A21)+1,"")</f>
        <v>17</v>
      </c>
      <c r="B22" s="99" t="s">
        <v>10</v>
      </c>
      <c r="C22" s="100" t="s">
        <v>667</v>
      </c>
      <c r="D22" s="99" t="s">
        <v>12</v>
      </c>
      <c r="E22" s="86">
        <v>4</v>
      </c>
      <c r="F22" s="104"/>
      <c r="G22" s="104"/>
      <c r="H22" s="104"/>
    </row>
    <row r="23" customHeight="1" spans="1:9">
      <c r="A23" s="98">
        <f>IF(B23&lt;&gt;"",MAX($A$3:A22)+1,"")</f>
        <v>18</v>
      </c>
      <c r="B23" s="99" t="s">
        <v>10</v>
      </c>
      <c r="C23" s="100" t="s">
        <v>668</v>
      </c>
      <c r="D23" s="99" t="s">
        <v>12</v>
      </c>
      <c r="E23" s="86">
        <v>5</v>
      </c>
      <c r="F23" s="104"/>
      <c r="G23" s="104"/>
      <c r="H23" s="104"/>
    </row>
    <row r="24" customHeight="1" spans="1:9">
      <c r="A24" s="98">
        <f>IF(B24&lt;&gt;"",MAX($A$3:A23)+1,"")</f>
        <v>19</v>
      </c>
      <c r="B24" s="99" t="s">
        <v>33</v>
      </c>
      <c r="C24" s="100" t="s">
        <v>669</v>
      </c>
      <c r="D24" s="99" t="s">
        <v>35</v>
      </c>
      <c r="E24" s="86">
        <v>71</v>
      </c>
      <c r="F24" s="104"/>
      <c r="G24" s="104"/>
      <c r="H24" s="104"/>
    </row>
    <row r="25" customHeight="1" spans="1:9">
      <c r="A25" s="98">
        <f>IF(B25&lt;&gt;"",MAX($A$3:A24)+1,"")</f>
        <v>20</v>
      </c>
      <c r="B25" s="99" t="s">
        <v>33</v>
      </c>
      <c r="C25" s="100" t="s">
        <v>256</v>
      </c>
      <c r="D25" s="99" t="s">
        <v>35</v>
      </c>
      <c r="E25" s="86">
        <v>250</v>
      </c>
      <c r="F25" s="104"/>
      <c r="G25" s="104"/>
      <c r="H25" s="104"/>
    </row>
    <row r="26" customHeight="1" spans="1:9">
      <c r="A26" s="98">
        <f>IF(B26&lt;&gt;"",MAX($A$3:A25)+1,"")</f>
        <v>21</v>
      </c>
      <c r="B26" s="99" t="s">
        <v>33</v>
      </c>
      <c r="C26" s="100" t="s">
        <v>470</v>
      </c>
      <c r="D26" s="99" t="s">
        <v>35</v>
      </c>
      <c r="E26" s="86">
        <v>480</v>
      </c>
      <c r="F26" s="104"/>
      <c r="G26" s="104"/>
      <c r="H26" s="104"/>
    </row>
    <row r="27" customHeight="1" spans="1:9">
      <c r="A27" s="98">
        <f>IF(B27&lt;&gt;"",MAX($A$3:A26)+1,"")</f>
        <v>22</v>
      </c>
      <c r="B27" s="99" t="s">
        <v>10</v>
      </c>
      <c r="C27" s="100" t="s">
        <v>670</v>
      </c>
      <c r="D27" s="99" t="s">
        <v>12</v>
      </c>
      <c r="E27" s="86">
        <v>22</v>
      </c>
      <c r="F27" s="104"/>
      <c r="G27" s="104"/>
      <c r="H27" s="104"/>
    </row>
    <row r="28" customHeight="1" spans="1:9">
      <c r="A28" s="98">
        <f>IF(B28&lt;&gt;"",MAX($A$3:A27)+1,"")</f>
        <v>23</v>
      </c>
      <c r="B28" s="99" t="s">
        <v>33</v>
      </c>
      <c r="C28" s="100" t="s">
        <v>674</v>
      </c>
      <c r="D28" s="99" t="s">
        <v>35</v>
      </c>
      <c r="E28" s="86">
        <v>48.33</v>
      </c>
      <c r="F28" s="104"/>
      <c r="G28" s="104"/>
      <c r="H28" s="104"/>
    </row>
    <row r="29" customHeight="1" spans="1:9">
      <c r="A29" s="98" t="str">
        <f>IF(B29&lt;&gt;"",MAX($A$3:A28)+1,"")</f>
        <v/>
      </c>
      <c r="B29" s="97"/>
      <c r="C29" s="97" t="s">
        <v>676</v>
      </c>
      <c r="D29" s="97"/>
      <c r="E29" s="97"/>
      <c r="F29" s="97"/>
      <c r="G29" s="97"/>
      <c r="H29" s="97"/>
    </row>
    <row r="30" customHeight="1" spans="1:9">
      <c r="A30" s="98">
        <f>IF(B30&lt;&gt;"",MAX($A$3:A29)+1,"")</f>
        <v>24</v>
      </c>
      <c r="B30" s="99" t="s">
        <v>10</v>
      </c>
      <c r="C30" s="100" t="s">
        <v>406</v>
      </c>
      <c r="D30" s="99" t="s">
        <v>12</v>
      </c>
      <c r="E30" s="86">
        <v>8</v>
      </c>
      <c r="F30" s="104"/>
      <c r="G30" s="104"/>
      <c r="H30" s="104"/>
    </row>
    <row r="31" customHeight="1" spans="1:9">
      <c r="A31" s="98">
        <f>IF(B31&lt;&gt;"",MAX($A$3:A30)+1,"")</f>
        <v>25</v>
      </c>
      <c r="B31" s="99" t="s">
        <v>10</v>
      </c>
      <c r="C31" s="100" t="s">
        <v>667</v>
      </c>
      <c r="D31" s="99" t="s">
        <v>12</v>
      </c>
      <c r="E31" s="86">
        <v>4</v>
      </c>
      <c r="F31" s="104"/>
      <c r="G31" s="104"/>
      <c r="H31" s="104"/>
    </row>
    <row r="32" customHeight="1" spans="1:9">
      <c r="A32" s="98">
        <f>IF(B32&lt;&gt;"",MAX($A$3:A31)+1,"")</f>
        <v>26</v>
      </c>
      <c r="B32" s="99" t="s">
        <v>19</v>
      </c>
      <c r="C32" s="100" t="s">
        <v>668</v>
      </c>
      <c r="D32" s="99" t="s">
        <v>12</v>
      </c>
      <c r="E32" s="86">
        <v>5</v>
      </c>
      <c r="F32" s="104"/>
      <c r="G32" s="104"/>
      <c r="H32" s="104"/>
    </row>
    <row r="33" customHeight="1" spans="1:8">
      <c r="A33" s="98">
        <f>IF(B33&lt;&gt;"",MAX($A$3:A32)+1,"")</f>
        <v>27</v>
      </c>
      <c r="B33" s="99" t="s">
        <v>33</v>
      </c>
      <c r="C33" s="100" t="s">
        <v>669</v>
      </c>
      <c r="D33" s="99" t="s">
        <v>35</v>
      </c>
      <c r="E33" s="86">
        <v>74</v>
      </c>
      <c r="F33" s="104"/>
      <c r="G33" s="104"/>
      <c r="H33" s="104"/>
    </row>
    <row r="34" customHeight="1" spans="1:8">
      <c r="A34" s="98">
        <f>IF(B34&lt;&gt;"",MAX($A$3:A33)+1,"")</f>
        <v>28</v>
      </c>
      <c r="B34" s="99" t="s">
        <v>33</v>
      </c>
      <c r="C34" s="100" t="s">
        <v>256</v>
      </c>
      <c r="D34" s="99" t="s">
        <v>35</v>
      </c>
      <c r="E34" s="86">
        <v>250</v>
      </c>
      <c r="F34" s="104"/>
      <c r="G34" s="104"/>
      <c r="H34" s="104"/>
    </row>
    <row r="35" customHeight="1" spans="1:8">
      <c r="A35" s="98">
        <f>IF(B35&lt;&gt;"",MAX($A$3:A34)+1,"")</f>
        <v>29</v>
      </c>
      <c r="B35" s="99" t="s">
        <v>10</v>
      </c>
      <c r="C35" s="100" t="s">
        <v>670</v>
      </c>
      <c r="D35" s="99" t="s">
        <v>12</v>
      </c>
      <c r="E35" s="86">
        <v>24</v>
      </c>
      <c r="F35" s="104"/>
      <c r="G35" s="104"/>
      <c r="H35" s="104"/>
    </row>
    <row r="36" customHeight="1" spans="1:8">
      <c r="A36" s="98">
        <f>IF(B36&lt;&gt;"",MAX($A$3:A35)+1,"")</f>
        <v>30</v>
      </c>
      <c r="B36" s="99" t="s">
        <v>33</v>
      </c>
      <c r="C36" s="100" t="s">
        <v>674</v>
      </c>
      <c r="D36" s="99" t="s">
        <v>35</v>
      </c>
      <c r="E36" s="86">
        <v>48.33</v>
      </c>
      <c r="F36" s="104"/>
      <c r="G36" s="104"/>
      <c r="H36" s="104"/>
    </row>
    <row r="37" customHeight="1" spans="1:8">
      <c r="A37" s="98" t="str">
        <f>IF(B37&lt;&gt;"",MAX($A$3:A36)+1,"")</f>
        <v/>
      </c>
      <c r="B37" s="97"/>
      <c r="C37" s="97" t="s">
        <v>677</v>
      </c>
      <c r="D37" s="97"/>
      <c r="E37" s="97"/>
      <c r="F37" s="97"/>
      <c r="G37" s="97"/>
      <c r="H37" s="97"/>
    </row>
    <row r="38" customHeight="1" spans="1:8">
      <c r="A38" s="98">
        <f>IF(B38&lt;&gt;"",MAX($A$3:A37)+1,"")</f>
        <v>31</v>
      </c>
      <c r="B38" s="99" t="s">
        <v>10</v>
      </c>
      <c r="C38" s="100" t="s">
        <v>406</v>
      </c>
      <c r="D38" s="99" t="s">
        <v>12</v>
      </c>
      <c r="E38" s="86">
        <v>4</v>
      </c>
      <c r="F38" s="104"/>
      <c r="G38" s="104"/>
      <c r="H38" s="104"/>
    </row>
    <row r="39" customHeight="1" spans="1:8">
      <c r="A39" s="98">
        <f>IF(B39&lt;&gt;"",MAX($A$3:A38)+1,"")</f>
        <v>32</v>
      </c>
      <c r="B39" s="99" t="s">
        <v>10</v>
      </c>
      <c r="C39" s="100" t="s">
        <v>667</v>
      </c>
      <c r="D39" s="99" t="s">
        <v>12</v>
      </c>
      <c r="E39" s="86">
        <v>4</v>
      </c>
      <c r="F39" s="104"/>
      <c r="G39" s="104"/>
      <c r="H39" s="104"/>
    </row>
    <row r="40" customHeight="1" spans="1:8">
      <c r="A40" s="98">
        <f>IF(B40&lt;&gt;"",MAX($A$3:A39)+1,"")</f>
        <v>33</v>
      </c>
      <c r="B40" s="99" t="s">
        <v>19</v>
      </c>
      <c r="C40" s="100" t="s">
        <v>668</v>
      </c>
      <c r="D40" s="99" t="s">
        <v>12</v>
      </c>
      <c r="E40" s="86">
        <v>5</v>
      </c>
      <c r="F40" s="104"/>
      <c r="G40" s="104"/>
      <c r="H40" s="104"/>
    </row>
    <row r="41" customHeight="1" spans="1:8">
      <c r="A41" s="98">
        <f>IF(B41&lt;&gt;"",MAX($A$3:A40)+1,"")</f>
        <v>34</v>
      </c>
      <c r="B41" s="99" t="s">
        <v>19</v>
      </c>
      <c r="C41" s="100" t="s">
        <v>678</v>
      </c>
      <c r="D41" s="99" t="s">
        <v>12</v>
      </c>
      <c r="E41" s="86">
        <v>12</v>
      </c>
      <c r="F41" s="104"/>
      <c r="G41" s="104"/>
      <c r="H41" s="104"/>
    </row>
    <row r="42" customHeight="1" spans="1:8">
      <c r="A42" s="98">
        <f>IF(B42&lt;&gt;"",MAX($A$3:A41)+1,"")</f>
        <v>35</v>
      </c>
      <c r="B42" s="99" t="s">
        <v>33</v>
      </c>
      <c r="C42" s="100" t="s">
        <v>669</v>
      </c>
      <c r="D42" s="99" t="s">
        <v>35</v>
      </c>
      <c r="E42" s="86">
        <v>102</v>
      </c>
      <c r="F42" s="104"/>
      <c r="G42" s="104"/>
      <c r="H42" s="104"/>
    </row>
    <row r="43" customHeight="1" spans="1:8">
      <c r="A43" s="98">
        <f>IF(B43&lt;&gt;"",MAX($A$3:A42)+1,"")</f>
        <v>36</v>
      </c>
      <c r="B43" s="99" t="s">
        <v>33</v>
      </c>
      <c r="C43" s="100" t="s">
        <v>256</v>
      </c>
      <c r="D43" s="99" t="s">
        <v>35</v>
      </c>
      <c r="E43" s="86">
        <v>505</v>
      </c>
      <c r="F43" s="104"/>
      <c r="G43" s="104"/>
      <c r="H43" s="104"/>
    </row>
    <row r="44" customHeight="1" spans="1:8">
      <c r="A44" s="98">
        <f>IF(B44&lt;&gt;"",MAX($A$3:A43)+1,"")</f>
        <v>37</v>
      </c>
      <c r="B44" s="99" t="s">
        <v>10</v>
      </c>
      <c r="C44" s="100" t="s">
        <v>670</v>
      </c>
      <c r="D44" s="99" t="s">
        <v>12</v>
      </c>
      <c r="E44" s="86">
        <v>21</v>
      </c>
      <c r="F44" s="104"/>
      <c r="G44" s="104"/>
      <c r="H44" s="104"/>
    </row>
    <row r="45" customHeight="1" spans="1:8">
      <c r="A45" s="98">
        <f>IF(B45&lt;&gt;"",MAX($A$3:A44)+1,"")</f>
        <v>38</v>
      </c>
      <c r="B45" s="99" t="s">
        <v>33</v>
      </c>
      <c r="C45" s="100" t="s">
        <v>674</v>
      </c>
      <c r="D45" s="99" t="s">
        <v>35</v>
      </c>
      <c r="E45" s="86">
        <v>48.33</v>
      </c>
      <c r="F45" s="104"/>
      <c r="G45" s="104"/>
      <c r="H45" s="104"/>
    </row>
    <row r="46" customHeight="1" spans="1:8">
      <c r="A46" s="98" t="str">
        <f>IF(B46&lt;&gt;"",MAX($A$3:A45)+1,"")</f>
        <v/>
      </c>
      <c r="B46" s="97"/>
      <c r="C46" s="97" t="s">
        <v>679</v>
      </c>
      <c r="D46" s="97"/>
      <c r="E46" s="97"/>
      <c r="F46" s="97"/>
      <c r="G46" s="97"/>
      <c r="H46" s="97"/>
    </row>
    <row r="47" customHeight="1" spans="1:8">
      <c r="A47" s="98">
        <f>IF(B47&lt;&gt;"",MAX($A$3:A46)+1,"")</f>
        <v>39</v>
      </c>
      <c r="B47" s="99" t="s">
        <v>10</v>
      </c>
      <c r="C47" s="100" t="s">
        <v>406</v>
      </c>
      <c r="D47" s="99" t="s">
        <v>12</v>
      </c>
      <c r="E47" s="86">
        <v>4</v>
      </c>
      <c r="F47" s="104"/>
      <c r="G47" s="104"/>
      <c r="H47" s="104"/>
    </row>
    <row r="48" customHeight="1" spans="1:8">
      <c r="A48" s="98">
        <f>IF(B48&lt;&gt;"",MAX($A$3:A47)+1,"")</f>
        <v>40</v>
      </c>
      <c r="B48" s="99" t="s">
        <v>10</v>
      </c>
      <c r="C48" s="100" t="s">
        <v>667</v>
      </c>
      <c r="D48" s="99" t="s">
        <v>12</v>
      </c>
      <c r="E48" s="86">
        <v>3</v>
      </c>
      <c r="F48" s="104"/>
      <c r="G48" s="104"/>
      <c r="H48" s="104"/>
    </row>
    <row r="49" customHeight="1" spans="1:8">
      <c r="A49" s="98">
        <f>IF(B49&lt;&gt;"",MAX($A$3:A48)+1,"")</f>
        <v>41</v>
      </c>
      <c r="B49" s="99" t="s">
        <v>19</v>
      </c>
      <c r="C49" s="100" t="s">
        <v>668</v>
      </c>
      <c r="D49" s="99" t="s">
        <v>12</v>
      </c>
      <c r="E49" s="86">
        <v>5</v>
      </c>
      <c r="F49" s="104"/>
      <c r="G49" s="104"/>
      <c r="H49" s="104"/>
    </row>
    <row r="50" customHeight="1" spans="1:8">
      <c r="A50" s="98">
        <f>IF(B50&lt;&gt;"",MAX($A$3:A49)+1,"")</f>
        <v>42</v>
      </c>
      <c r="B50" s="99" t="s">
        <v>19</v>
      </c>
      <c r="C50" s="100" t="s">
        <v>678</v>
      </c>
      <c r="D50" s="99" t="s">
        <v>12</v>
      </c>
      <c r="E50" s="86">
        <v>15</v>
      </c>
      <c r="F50" s="104"/>
      <c r="G50" s="104"/>
      <c r="H50" s="104"/>
    </row>
    <row r="51" customHeight="1" spans="1:8">
      <c r="A51" s="98">
        <f>IF(B51&lt;&gt;"",MAX($A$3:A50)+1,"")</f>
        <v>43</v>
      </c>
      <c r="B51" s="99" t="s">
        <v>33</v>
      </c>
      <c r="C51" s="100" t="s">
        <v>669</v>
      </c>
      <c r="D51" s="99" t="s">
        <v>35</v>
      </c>
      <c r="E51" s="86">
        <v>98.44</v>
      </c>
      <c r="F51" s="104"/>
      <c r="G51" s="104"/>
      <c r="H51" s="104"/>
    </row>
    <row r="52" customHeight="1" spans="1:8">
      <c r="A52" s="98">
        <f>IF(B52&lt;&gt;"",MAX($A$3:A51)+1,"")</f>
        <v>44</v>
      </c>
      <c r="B52" s="99" t="s">
        <v>33</v>
      </c>
      <c r="C52" s="100" t="s">
        <v>256</v>
      </c>
      <c r="D52" s="99" t="s">
        <v>35</v>
      </c>
      <c r="E52" s="86">
        <v>505</v>
      </c>
      <c r="F52" s="104"/>
      <c r="G52" s="104"/>
      <c r="H52" s="104"/>
    </row>
    <row r="53" customHeight="1" spans="1:8">
      <c r="A53" s="98">
        <f>IF(B53&lt;&gt;"",MAX($A$3:A52)+1,"")</f>
        <v>45</v>
      </c>
      <c r="B53" s="99" t="s">
        <v>10</v>
      </c>
      <c r="C53" s="100" t="s">
        <v>670</v>
      </c>
      <c r="D53" s="99" t="s">
        <v>12</v>
      </c>
      <c r="E53" s="86">
        <v>22</v>
      </c>
      <c r="F53" s="104"/>
      <c r="G53" s="104"/>
      <c r="H53" s="104"/>
    </row>
    <row r="54" customHeight="1" spans="1:8">
      <c r="A54" s="98">
        <f>IF(B54&lt;&gt;"",MAX($A$3:A53)+1,"")</f>
        <v>46</v>
      </c>
      <c r="B54" s="99" t="s">
        <v>33</v>
      </c>
      <c r="C54" s="100" t="s">
        <v>674</v>
      </c>
      <c r="D54" s="99" t="s">
        <v>35</v>
      </c>
      <c r="E54" s="86">
        <v>48.33</v>
      </c>
      <c r="F54" s="104"/>
      <c r="G54" s="104"/>
      <c r="H54" s="104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J3" sqref="J3"/>
    </sheetView>
  </sheetViews>
  <sheetFormatPr defaultColWidth="11.625" defaultRowHeight="57" customHeight="1"/>
  <cols>
    <col min="1" max="1" width="4.125" style="90" customWidth="1"/>
    <col min="2" max="2" width="9.375" style="90" customWidth="1"/>
    <col min="3" max="3" width="35.625" style="57" customWidth="1"/>
    <col min="4" max="4" width="5.875" style="90" customWidth="1"/>
    <col min="5" max="5" width="14.625" style="90" customWidth="1"/>
    <col min="6" max="8" width="6.75" style="90" customWidth="1"/>
    <col min="9" max="16373" width="11.625" style="90" customWidth="1"/>
    <col min="16374" max="16384" width="11.625" style="90"/>
  </cols>
  <sheetData>
    <row r="1" ht="33" customHeight="1" spans="1:9">
      <c r="A1" s="91" t="s">
        <v>680</v>
      </c>
      <c r="B1" s="91"/>
      <c r="C1" s="92"/>
      <c r="D1" s="91"/>
      <c r="E1" s="93"/>
      <c r="F1" s="91"/>
      <c r="G1" s="91"/>
      <c r="H1" s="91"/>
    </row>
    <row r="2" customHeight="1" spans="1:9">
      <c r="A2" s="94" t="s">
        <v>1</v>
      </c>
      <c r="B2" s="94" t="s">
        <v>2</v>
      </c>
      <c r="C2" s="113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4" t="s">
        <v>8</v>
      </c>
    </row>
    <row r="3" customHeight="1" spans="1:9">
      <c r="A3" s="95"/>
      <c r="B3" s="96"/>
      <c r="C3" s="97" t="s">
        <v>681</v>
      </c>
      <c r="D3" s="96"/>
      <c r="E3" s="96"/>
      <c r="F3" s="96"/>
      <c r="G3" s="96"/>
      <c r="H3" s="96"/>
      <c r="I3" s="114"/>
    </row>
    <row r="4" customHeight="1" spans="1:9">
      <c r="A4" s="98">
        <f>IF(B4&lt;&gt;"",MAX($A$3:A3)+1,"")</f>
        <v>1</v>
      </c>
      <c r="B4" s="99" t="s">
        <v>10</v>
      </c>
      <c r="C4" s="100" t="s">
        <v>682</v>
      </c>
      <c r="D4" s="99" t="s">
        <v>12</v>
      </c>
      <c r="E4" s="38">
        <v>75</v>
      </c>
      <c r="F4" s="104"/>
      <c r="G4" s="104"/>
      <c r="H4" s="104"/>
    </row>
    <row r="5" customHeight="1" spans="1:9">
      <c r="A5" s="98">
        <f>IF(B5&lt;&gt;"",MAX($A$3:A4)+1,"")</f>
        <v>2</v>
      </c>
      <c r="B5" s="99" t="s">
        <v>10</v>
      </c>
      <c r="C5" s="100" t="s">
        <v>683</v>
      </c>
      <c r="D5" s="99" t="s">
        <v>12</v>
      </c>
      <c r="E5" s="99">
        <v>30</v>
      </c>
      <c r="F5" s="97"/>
      <c r="G5" s="97"/>
      <c r="H5" s="97"/>
    </row>
    <row r="6" customHeight="1" spans="1:9">
      <c r="A6" s="98">
        <f>IF(B6&lt;&gt;"",MAX($A$3:A5)+1,"")</f>
        <v>3</v>
      </c>
      <c r="B6" s="99" t="s">
        <v>247</v>
      </c>
      <c r="C6" s="100" t="s">
        <v>684</v>
      </c>
      <c r="D6" s="99" t="s">
        <v>685</v>
      </c>
      <c r="E6" s="99">
        <v>700</v>
      </c>
      <c r="F6" s="97"/>
      <c r="G6" s="97"/>
      <c r="H6" s="97"/>
    </row>
    <row r="7" customHeight="1" spans="1:9">
      <c r="A7" s="98" t="str">
        <f>IF(B7&lt;&gt;"",MAX($A$3:A6)+1,"")</f>
        <v/>
      </c>
      <c r="B7" s="97"/>
      <c r="C7" s="97" t="s">
        <v>686</v>
      </c>
      <c r="D7" s="97"/>
      <c r="E7" s="97"/>
      <c r="F7" s="97"/>
      <c r="G7" s="97"/>
      <c r="H7" s="97"/>
    </row>
    <row r="8" customHeight="1" spans="1:9">
      <c r="A8" s="98">
        <f>IF(B8&lt;&gt;"",MAX($A$3:A7)+1,"")</f>
        <v>4</v>
      </c>
      <c r="B8" s="99" t="s">
        <v>10</v>
      </c>
      <c r="C8" s="100" t="s">
        <v>682</v>
      </c>
      <c r="D8" s="99" t="s">
        <v>12</v>
      </c>
      <c r="E8" s="38">
        <v>102</v>
      </c>
      <c r="F8" s="104"/>
      <c r="G8" s="104"/>
      <c r="H8" s="104"/>
    </row>
    <row r="9" customHeight="1" spans="1:9">
      <c r="A9" s="98" t="str">
        <f>IF(B9&lt;&gt;"",MAX($A$3:A8)+1,"")</f>
        <v/>
      </c>
      <c r="B9" s="99"/>
      <c r="C9" s="97" t="s">
        <v>687</v>
      </c>
      <c r="D9" s="99"/>
      <c r="E9" s="38"/>
      <c r="F9" s="104"/>
      <c r="G9" s="104"/>
      <c r="H9" s="104"/>
    </row>
    <row r="10" customHeight="1" spans="1:9">
      <c r="A10" s="98">
        <f>IF(B10&lt;&gt;"",MAX($A$3:A9)+1,"")</f>
        <v>5</v>
      </c>
      <c r="B10" s="99" t="s">
        <v>10</v>
      </c>
      <c r="C10" s="100" t="s">
        <v>682</v>
      </c>
      <c r="D10" s="99" t="s">
        <v>12</v>
      </c>
      <c r="E10" s="115">
        <v>21</v>
      </c>
      <c r="F10" s="104"/>
      <c r="G10" s="104"/>
      <c r="H10" s="104"/>
    </row>
    <row r="11" customHeight="1" spans="1:9">
      <c r="A11" s="98" t="str">
        <f>IF(B11&lt;&gt;"",MAX($A$3:A10)+1,"")</f>
        <v/>
      </c>
      <c r="B11" s="99"/>
      <c r="C11" s="97" t="s">
        <v>688</v>
      </c>
      <c r="D11" s="99"/>
      <c r="E11" s="115"/>
      <c r="F11" s="104"/>
      <c r="G11" s="104"/>
      <c r="H11" s="104"/>
    </row>
    <row r="12" customHeight="1" spans="1:9">
      <c r="A12" s="98">
        <f>IF(B12&lt;&gt;"",MAX($A$3:A11)+1,"")</f>
        <v>6</v>
      </c>
      <c r="B12" s="99" t="s">
        <v>10</v>
      </c>
      <c r="C12" s="100" t="s">
        <v>682</v>
      </c>
      <c r="D12" s="99" t="s">
        <v>12</v>
      </c>
      <c r="E12" s="115">
        <v>14</v>
      </c>
      <c r="F12" s="104"/>
      <c r="G12" s="104"/>
      <c r="H12" s="104"/>
    </row>
    <row r="13" customHeight="1" spans="1:9">
      <c r="A13" s="98" t="str">
        <f>IF(B13&lt;&gt;"",MAX($A$3:A12)+1,"")</f>
        <v/>
      </c>
      <c r="B13" s="99"/>
      <c r="C13" s="97" t="s">
        <v>689</v>
      </c>
      <c r="D13" s="99"/>
      <c r="E13" s="115"/>
      <c r="F13" s="104"/>
      <c r="G13" s="104"/>
      <c r="H13" s="104"/>
    </row>
    <row r="14" customHeight="1" spans="1:9">
      <c r="A14" s="98">
        <f>IF(B14&lt;&gt;"",MAX($A$3:A13)+1,"")</f>
        <v>7</v>
      </c>
      <c r="B14" s="99" t="s">
        <v>10</v>
      </c>
      <c r="C14" s="100" t="s">
        <v>682</v>
      </c>
      <c r="D14" s="99" t="s">
        <v>12</v>
      </c>
      <c r="E14" s="115">
        <v>38</v>
      </c>
      <c r="F14" s="104"/>
      <c r="G14" s="104"/>
      <c r="H14" s="104"/>
    </row>
    <row r="15" customHeight="1" spans="1:9">
      <c r="A15" s="98" t="str">
        <f>IF(B15&lt;&gt;"",MAX($A$3:A14)+1,"")</f>
        <v/>
      </c>
      <c r="B15" s="99"/>
      <c r="C15" s="97" t="s">
        <v>690</v>
      </c>
      <c r="D15" s="99"/>
      <c r="E15" s="115"/>
      <c r="F15" s="104"/>
      <c r="G15" s="104"/>
      <c r="H15" s="104"/>
    </row>
    <row r="16" customHeight="1" spans="1:9">
      <c r="A16" s="98">
        <f>IF(B16&lt;&gt;"",MAX($A$3:A15)+1,"")</f>
        <v>8</v>
      </c>
      <c r="B16" s="99" t="s">
        <v>10</v>
      </c>
      <c r="C16" s="100" t="s">
        <v>682</v>
      </c>
      <c r="D16" s="99" t="s">
        <v>12</v>
      </c>
      <c r="E16" s="115">
        <v>28</v>
      </c>
      <c r="F16" s="104"/>
      <c r="G16" s="104"/>
      <c r="H16" s="104"/>
    </row>
    <row r="17" customHeight="1" spans="1:8">
      <c r="A17" s="98" t="str">
        <f>IF(B17&lt;&gt;"",MAX($A$3:A16)+1,"")</f>
        <v/>
      </c>
      <c r="B17" s="97"/>
      <c r="C17" s="97" t="s">
        <v>691</v>
      </c>
      <c r="D17" s="97"/>
      <c r="E17" s="97"/>
      <c r="F17" s="97"/>
      <c r="G17" s="97"/>
      <c r="H17" s="97"/>
    </row>
    <row r="18" customHeight="1" spans="1:8">
      <c r="A18" s="98">
        <f>IF(B18&lt;&gt;"",MAX($A$3:A17)+1,"")</f>
        <v>9</v>
      </c>
      <c r="B18" s="99" t="s">
        <v>10</v>
      </c>
      <c r="C18" s="100" t="s">
        <v>692</v>
      </c>
      <c r="D18" s="99" t="s">
        <v>12</v>
      </c>
      <c r="E18" s="86">
        <v>19</v>
      </c>
      <c r="F18" s="101"/>
      <c r="G18" s="101"/>
      <c r="H18" s="101"/>
    </row>
    <row r="19" customHeight="1" spans="1:8">
      <c r="A19" s="98">
        <f>IF(B19&lt;&gt;"",MAX($A$3:A18)+1,"")</f>
        <v>10</v>
      </c>
      <c r="B19" s="99" t="s">
        <v>19</v>
      </c>
      <c r="C19" s="100" t="s">
        <v>693</v>
      </c>
      <c r="D19" s="99" t="s">
        <v>12</v>
      </c>
      <c r="E19" s="38">
        <v>31</v>
      </c>
      <c r="F19" s="95"/>
      <c r="G19" s="95"/>
      <c r="H19" s="95"/>
    </row>
    <row r="20" customHeight="1" spans="1:8">
      <c r="A20" s="98">
        <f>IF(B20&lt;&gt;"",MAX($A$3:A19)+1,"")</f>
        <v>11</v>
      </c>
      <c r="B20" s="99" t="s">
        <v>10</v>
      </c>
      <c r="C20" s="100" t="s">
        <v>694</v>
      </c>
      <c r="D20" s="99" t="s">
        <v>12</v>
      </c>
      <c r="E20" s="86">
        <v>10</v>
      </c>
      <c r="F20" s="95"/>
      <c r="G20" s="95"/>
      <c r="H20" s="95"/>
    </row>
    <row r="21" customHeight="1" spans="1:8">
      <c r="A21" s="98">
        <f>IF(B21&lt;&gt;"",MAX($A$3:A20)+1,"")</f>
        <v>12</v>
      </c>
      <c r="B21" s="99" t="s">
        <v>19</v>
      </c>
      <c r="C21" s="100" t="s">
        <v>695</v>
      </c>
      <c r="D21" s="99" t="s">
        <v>12</v>
      </c>
      <c r="E21" s="86">
        <v>10</v>
      </c>
      <c r="F21" s="95"/>
      <c r="G21" s="95"/>
      <c r="H21" s="95"/>
    </row>
    <row r="22" customHeight="1" spans="1:8">
      <c r="A22" s="98">
        <f>IF(B22&lt;&gt;"",MAX($A$3:A21)+1,"")</f>
        <v>13</v>
      </c>
      <c r="B22" s="99" t="s">
        <v>19</v>
      </c>
      <c r="C22" s="100" t="s">
        <v>696</v>
      </c>
      <c r="D22" s="99" t="s">
        <v>12</v>
      </c>
      <c r="E22" s="86">
        <v>5</v>
      </c>
      <c r="F22" s="95"/>
      <c r="G22" s="95"/>
      <c r="H22" s="95"/>
    </row>
    <row r="23" customHeight="1" spans="1:8">
      <c r="A23" s="98">
        <f>IF(B23&lt;&gt;"",MAX($A$3:A22)+1,"")</f>
        <v>14</v>
      </c>
      <c r="B23" s="99" t="s">
        <v>19</v>
      </c>
      <c r="C23" s="100" t="s">
        <v>697</v>
      </c>
      <c r="D23" s="99" t="s">
        <v>12</v>
      </c>
      <c r="E23" s="86">
        <v>12</v>
      </c>
      <c r="F23" s="95"/>
      <c r="G23" s="95"/>
      <c r="H23" s="95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M6" sqref="M6"/>
    </sheetView>
  </sheetViews>
  <sheetFormatPr defaultColWidth="11.625" defaultRowHeight="57" customHeight="1" outlineLevelCol="7"/>
  <cols>
    <col min="1" max="1" width="4.125" style="90" customWidth="1"/>
    <col min="2" max="2" width="9.375" style="90" customWidth="1"/>
    <col min="3" max="3" width="35.625" style="57" customWidth="1"/>
    <col min="4" max="4" width="5.875" style="90" customWidth="1"/>
    <col min="5" max="5" width="12.125" style="102" customWidth="1"/>
    <col min="6" max="8" width="6.75" style="90" customWidth="1"/>
    <col min="9" max="16372" width="11.625" style="90" customWidth="1"/>
    <col min="16373" max="16384" width="11.625" style="90"/>
  </cols>
  <sheetData>
    <row r="1" ht="35" customHeight="1" spans="1:8">
      <c r="A1" s="91" t="s">
        <v>698</v>
      </c>
      <c r="B1" s="91"/>
      <c r="C1" s="92"/>
      <c r="D1" s="91"/>
      <c r="E1" s="4"/>
      <c r="F1" s="91"/>
      <c r="G1" s="91"/>
      <c r="H1" s="91"/>
    </row>
    <row r="2" customHeight="1" spans="1:8">
      <c r="A2" s="103" t="s">
        <v>1</v>
      </c>
      <c r="B2" s="103" t="s">
        <v>2</v>
      </c>
      <c r="C2" s="110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</row>
    <row r="3" ht="43" customHeight="1" spans="1:8">
      <c r="A3" s="95"/>
      <c r="B3" s="96"/>
      <c r="C3" s="97" t="s">
        <v>699</v>
      </c>
      <c r="D3" s="96"/>
      <c r="E3" s="96"/>
      <c r="F3" s="96"/>
      <c r="G3" s="96"/>
      <c r="H3" s="96"/>
    </row>
    <row r="4" customHeight="1" spans="1:8">
      <c r="A4" s="98">
        <f>IF(B4&lt;&gt;"",MAX($A$3:A3)+1,"")</f>
        <v>1</v>
      </c>
      <c r="B4" s="99" t="s">
        <v>10</v>
      </c>
      <c r="C4" s="100" t="s">
        <v>700</v>
      </c>
      <c r="D4" s="99" t="s">
        <v>12</v>
      </c>
      <c r="E4" s="10">
        <v>28</v>
      </c>
      <c r="F4" s="104"/>
      <c r="G4" s="104"/>
      <c r="H4" s="104"/>
    </row>
    <row r="5" customHeight="1" spans="1:8">
      <c r="A5" s="98">
        <f>IF(B5&lt;&gt;"",MAX($A$3:A4)+1,"")</f>
        <v>2</v>
      </c>
      <c r="B5" s="99" t="s">
        <v>33</v>
      </c>
      <c r="C5" s="100" t="s">
        <v>701</v>
      </c>
      <c r="D5" s="99" t="s">
        <v>35</v>
      </c>
      <c r="E5" s="10">
        <v>400</v>
      </c>
      <c r="F5" s="111"/>
      <c r="G5" s="111"/>
      <c r="H5" s="111"/>
    </row>
    <row r="6" customHeight="1" spans="1:8">
      <c r="A6" s="98" t="str">
        <f>IF(B6&lt;&gt;"",MAX($A$3:A5)+1,"")</f>
        <v/>
      </c>
      <c r="B6" s="97"/>
      <c r="C6" s="97" t="s">
        <v>702</v>
      </c>
      <c r="D6" s="97"/>
      <c r="E6" s="97"/>
      <c r="F6" s="97"/>
      <c r="G6" s="97"/>
      <c r="H6" s="97"/>
    </row>
    <row r="7" customHeight="1" spans="1:8">
      <c r="A7" s="98">
        <f>IF(B7&lt;&gt;"",MAX($A$3:A6)+1,"")</f>
        <v>3</v>
      </c>
      <c r="B7" s="99" t="s">
        <v>10</v>
      </c>
      <c r="C7" s="100" t="s">
        <v>700</v>
      </c>
      <c r="D7" s="99" t="s">
        <v>12</v>
      </c>
      <c r="E7" s="10">
        <v>63</v>
      </c>
      <c r="F7" s="104"/>
      <c r="G7" s="104"/>
      <c r="H7" s="104"/>
    </row>
    <row r="8" customHeight="1" spans="1:8">
      <c r="A8" s="98">
        <f>IF(B8&lt;&gt;"",MAX($A$3:A7)+1,"")</f>
        <v>4</v>
      </c>
      <c r="B8" s="99" t="s">
        <v>33</v>
      </c>
      <c r="C8" s="100" t="s">
        <v>701</v>
      </c>
      <c r="D8" s="99" t="s">
        <v>35</v>
      </c>
      <c r="E8" s="10">
        <v>350</v>
      </c>
      <c r="F8" s="104"/>
      <c r="G8" s="104"/>
      <c r="H8" s="104"/>
    </row>
    <row r="9" customHeight="1" spans="1:8">
      <c r="A9" s="98" t="str">
        <f>IF(B9&lt;&gt;"",MAX($A$3:A8)+1,"")</f>
        <v/>
      </c>
      <c r="B9" s="97"/>
      <c r="C9" s="97" t="s">
        <v>703</v>
      </c>
      <c r="D9" s="97"/>
      <c r="E9" s="97"/>
      <c r="F9" s="97"/>
      <c r="G9" s="97"/>
      <c r="H9" s="97"/>
    </row>
    <row r="10" customHeight="1" spans="1:8">
      <c r="A10" s="98">
        <f>IF(B10&lt;&gt;"",MAX($A$3:A9)+1,"")</f>
        <v>5</v>
      </c>
      <c r="B10" s="99" t="s">
        <v>10</v>
      </c>
      <c r="C10" s="100" t="s">
        <v>700</v>
      </c>
      <c r="D10" s="99" t="s">
        <v>12</v>
      </c>
      <c r="E10" s="10">
        <v>9</v>
      </c>
      <c r="F10" s="104"/>
      <c r="G10" s="104"/>
      <c r="H10" s="104"/>
    </row>
    <row r="11" customHeight="1" spans="1:8">
      <c r="A11" s="98" t="str">
        <f>IF(B11&lt;&gt;"",MAX($A$3:A10)+1,"")</f>
        <v/>
      </c>
      <c r="B11" s="97"/>
      <c r="C11" s="97" t="s">
        <v>704</v>
      </c>
      <c r="D11" s="97"/>
      <c r="E11" s="97"/>
      <c r="F11" s="97"/>
      <c r="G11" s="97"/>
      <c r="H11" s="97"/>
    </row>
    <row r="12" customHeight="1" spans="1:8">
      <c r="A12" s="98">
        <f>IF(B12&lt;&gt;"",MAX($A$3:A11)+1,"")</f>
        <v>6</v>
      </c>
      <c r="B12" s="99" t="s">
        <v>10</v>
      </c>
      <c r="C12" s="100" t="s">
        <v>700</v>
      </c>
      <c r="D12" s="99" t="s">
        <v>12</v>
      </c>
      <c r="E12" s="10">
        <v>21</v>
      </c>
      <c r="F12" s="104"/>
      <c r="G12" s="104"/>
      <c r="H12" s="104"/>
    </row>
    <row r="13" customHeight="1" spans="1:8">
      <c r="A13" s="98">
        <f>IF(B13&lt;&gt;"",MAX($A$3:A12)+1,"")</f>
        <v>7</v>
      </c>
      <c r="B13" s="99" t="s">
        <v>33</v>
      </c>
      <c r="C13" s="100" t="s">
        <v>701</v>
      </c>
      <c r="D13" s="99" t="s">
        <v>35</v>
      </c>
      <c r="E13" s="10">
        <v>350</v>
      </c>
      <c r="F13" s="104"/>
      <c r="G13" s="104"/>
      <c r="H13" s="104"/>
    </row>
    <row r="14" customHeight="1" spans="1:8">
      <c r="A14" s="98" t="str">
        <f>IF(B14&lt;&gt;"",MAX($A$3:A13)+1,"")</f>
        <v/>
      </c>
      <c r="B14" s="97"/>
      <c r="C14" s="97" t="s">
        <v>705</v>
      </c>
      <c r="D14" s="97"/>
      <c r="E14" s="97"/>
      <c r="F14" s="97"/>
      <c r="G14" s="97"/>
      <c r="H14" s="97"/>
    </row>
    <row r="15" customHeight="1" spans="1:8">
      <c r="A15" s="98">
        <f>IF(B15&lt;&gt;"",MAX($A$3:A14)+1,"")</f>
        <v>8</v>
      </c>
      <c r="B15" s="99" t="s">
        <v>10</v>
      </c>
      <c r="C15" s="100" t="s">
        <v>700</v>
      </c>
      <c r="D15" s="99" t="s">
        <v>12</v>
      </c>
      <c r="E15" s="10">
        <v>52</v>
      </c>
      <c r="F15" s="104"/>
      <c r="G15" s="104"/>
      <c r="H15" s="104"/>
    </row>
    <row r="16" customHeight="1" spans="1:8">
      <c r="A16" s="98">
        <f>IF(B16&lt;&gt;"",MAX($A$3:A15)+1,"")</f>
        <v>9</v>
      </c>
      <c r="B16" s="99" t="s">
        <v>33</v>
      </c>
      <c r="C16" s="112" t="s">
        <v>701</v>
      </c>
      <c r="D16" s="99" t="s">
        <v>35</v>
      </c>
      <c r="E16" s="10">
        <v>420</v>
      </c>
      <c r="F16" s="104"/>
      <c r="G16" s="104"/>
      <c r="H16" s="104"/>
    </row>
    <row r="17" customHeight="1" spans="1:8">
      <c r="A17" s="98" t="str">
        <f>IF(B17&lt;&gt;"",MAX($A$3:A16)+1,"")</f>
        <v/>
      </c>
      <c r="B17" s="97"/>
      <c r="C17" s="97" t="s">
        <v>706</v>
      </c>
      <c r="D17" s="97"/>
      <c r="E17" s="97"/>
      <c r="F17" s="97"/>
      <c r="G17" s="97"/>
      <c r="H17" s="97"/>
    </row>
    <row r="18" customHeight="1" spans="1:8">
      <c r="A18" s="98">
        <f>IF(B18&lt;&gt;"",MAX($A$3:A17)+1,"")</f>
        <v>10</v>
      </c>
      <c r="B18" s="99" t="s">
        <v>10</v>
      </c>
      <c r="C18" s="100" t="s">
        <v>700</v>
      </c>
      <c r="D18" s="99" t="s">
        <v>12</v>
      </c>
      <c r="E18" s="10">
        <v>74</v>
      </c>
      <c r="F18" s="104"/>
      <c r="G18" s="104"/>
      <c r="H18" s="104"/>
    </row>
    <row r="19" customHeight="1" spans="1:8">
      <c r="A19" s="98">
        <f>IF(B19&lt;&gt;"",MAX($A$3:A18)+1,"")</f>
        <v>11</v>
      </c>
      <c r="B19" s="99" t="s">
        <v>33</v>
      </c>
      <c r="C19" s="112" t="s">
        <v>701</v>
      </c>
      <c r="D19" s="99" t="s">
        <v>35</v>
      </c>
      <c r="E19" s="10">
        <v>350</v>
      </c>
      <c r="F19" s="104"/>
      <c r="G19" s="104"/>
      <c r="H19" s="104"/>
    </row>
    <row r="20" customHeight="1" spans="1:8">
      <c r="A20" s="98" t="str">
        <f>IF(B20&lt;&gt;"",MAX($A$3:A23)+1,"")</f>
        <v/>
      </c>
      <c r="B20" s="97"/>
      <c r="C20" s="97" t="s">
        <v>707</v>
      </c>
      <c r="D20" s="97"/>
      <c r="E20" s="97"/>
      <c r="F20" s="97"/>
      <c r="G20" s="97"/>
      <c r="H20" s="97"/>
    </row>
    <row r="21" customHeight="1" spans="1:8">
      <c r="A21" s="98">
        <f>IF(B21&lt;&gt;"",MAX($A$3:A20)+1,"")</f>
        <v>12</v>
      </c>
      <c r="B21" s="99" t="s">
        <v>10</v>
      </c>
      <c r="C21" s="100" t="s">
        <v>700</v>
      </c>
      <c r="D21" s="99" t="s">
        <v>12</v>
      </c>
      <c r="E21" s="10">
        <v>51</v>
      </c>
      <c r="F21" s="104"/>
      <c r="G21" s="104"/>
      <c r="H21" s="104"/>
    </row>
    <row r="22" customHeight="1" spans="1:8">
      <c r="A22" s="98" t="str">
        <f>IF(B22&lt;&gt;"",MAX($A$3:A19)+1,"")</f>
        <v/>
      </c>
      <c r="B22" s="97"/>
      <c r="C22" s="97" t="s">
        <v>708</v>
      </c>
      <c r="D22" s="97"/>
      <c r="E22" s="97"/>
      <c r="F22" s="97"/>
      <c r="G22" s="97"/>
      <c r="H22" s="97"/>
    </row>
    <row r="23" customHeight="1" spans="1:8">
      <c r="A23" s="98">
        <f>IF(B23&lt;&gt;"",MAX($A$3:A22)+1,"")</f>
        <v>13</v>
      </c>
      <c r="B23" s="99" t="s">
        <v>10</v>
      </c>
      <c r="C23" s="100" t="s">
        <v>700</v>
      </c>
      <c r="D23" s="99" t="s">
        <v>12</v>
      </c>
      <c r="E23" s="10">
        <v>83</v>
      </c>
      <c r="F23" s="104"/>
      <c r="G23" s="104"/>
      <c r="H23" s="104"/>
    </row>
    <row r="24" customHeight="1" spans="1:8">
      <c r="A24" s="98" t="str">
        <f>IF(B24&lt;&gt;"",MAX($A$3:A27)+1,"")</f>
        <v/>
      </c>
      <c r="B24" s="97"/>
      <c r="C24" s="97" t="s">
        <v>709</v>
      </c>
      <c r="D24" s="97"/>
      <c r="E24" s="97"/>
      <c r="F24" s="97"/>
      <c r="G24" s="97"/>
      <c r="H24" s="97"/>
    </row>
    <row r="25" customHeight="1" spans="1:8">
      <c r="A25" s="98">
        <f>IF(B25&lt;&gt;"",MAX($A$3:A24)+1,"")</f>
        <v>14</v>
      </c>
      <c r="B25" s="99" t="s">
        <v>10</v>
      </c>
      <c r="C25" s="100" t="s">
        <v>700</v>
      </c>
      <c r="D25" s="99" t="s">
        <v>12</v>
      </c>
      <c r="E25" s="10">
        <v>50</v>
      </c>
      <c r="F25" s="104"/>
      <c r="G25" s="104"/>
      <c r="H25" s="104"/>
    </row>
    <row r="26" customHeight="1" spans="1:8">
      <c r="A26" s="98" t="str">
        <f>IF(B26&lt;&gt;"",MAX($A$3:A23)+1,"")</f>
        <v/>
      </c>
      <c r="B26" s="97"/>
      <c r="C26" s="97" t="s">
        <v>710</v>
      </c>
      <c r="D26" s="97"/>
      <c r="E26" s="97"/>
      <c r="F26" s="97"/>
      <c r="G26" s="97"/>
      <c r="H26" s="97"/>
    </row>
    <row r="27" customHeight="1" spans="1:8">
      <c r="A27" s="98">
        <f>IF(B27&lt;&gt;"",MAX($A$3:A26)+1,"")</f>
        <v>15</v>
      </c>
      <c r="B27" s="99" t="s">
        <v>10</v>
      </c>
      <c r="C27" s="100" t="s">
        <v>700</v>
      </c>
      <c r="D27" s="99" t="s">
        <v>12</v>
      </c>
      <c r="E27" s="10">
        <v>56</v>
      </c>
      <c r="F27" s="104"/>
      <c r="G27" s="104"/>
      <c r="H27" s="104"/>
    </row>
    <row r="28" customHeight="1" spans="1:8">
      <c r="A28" s="98" t="str">
        <f>IF(B28&lt;&gt;"",MAX($A$3:A31)+1,"")</f>
        <v/>
      </c>
      <c r="B28" s="97"/>
      <c r="C28" s="97" t="s">
        <v>711</v>
      </c>
      <c r="D28" s="97"/>
      <c r="E28" s="97"/>
      <c r="F28" s="97"/>
      <c r="G28" s="97"/>
      <c r="H28" s="97"/>
    </row>
    <row r="29" customHeight="1" spans="1:8">
      <c r="A29" s="98">
        <f>IF(B29&lt;&gt;"",MAX($A$3:A28)+1,"")</f>
        <v>16</v>
      </c>
      <c r="B29" s="99" t="s">
        <v>10</v>
      </c>
      <c r="C29" s="100" t="s">
        <v>700</v>
      </c>
      <c r="D29" s="99" t="s">
        <v>12</v>
      </c>
      <c r="E29" s="10">
        <v>50</v>
      </c>
      <c r="F29" s="104"/>
      <c r="G29" s="104"/>
      <c r="H29" s="104"/>
    </row>
    <row r="30" customHeight="1" spans="1:8">
      <c r="A30" s="98" t="str">
        <f>IF(B30&lt;&gt;"",MAX($A$3:A27)+1,"")</f>
        <v/>
      </c>
      <c r="B30" s="97"/>
      <c r="C30" s="97" t="s">
        <v>712</v>
      </c>
      <c r="D30" s="97"/>
      <c r="E30" s="97"/>
      <c r="F30" s="97"/>
      <c r="G30" s="97"/>
      <c r="H30" s="97"/>
    </row>
    <row r="31" customHeight="1" spans="1:8">
      <c r="A31" s="98">
        <f>IF(B31&lt;&gt;"",MAX($A$3:A30)+1,"")</f>
        <v>17</v>
      </c>
      <c r="B31" s="99" t="s">
        <v>10</v>
      </c>
      <c r="C31" s="100" t="s">
        <v>700</v>
      </c>
      <c r="D31" s="99" t="s">
        <v>12</v>
      </c>
      <c r="E31" s="10">
        <v>56</v>
      </c>
      <c r="F31" s="104"/>
      <c r="G31" s="104"/>
      <c r="H31" s="104"/>
    </row>
    <row r="32" customHeight="1" spans="1:8">
      <c r="A32" s="98" t="str">
        <f>IF(B32&lt;&gt;"",MAX($A$3:A35)+1,"")</f>
        <v/>
      </c>
      <c r="B32" s="97"/>
      <c r="C32" s="97" t="s">
        <v>713</v>
      </c>
      <c r="D32" s="97"/>
      <c r="E32" s="97"/>
      <c r="F32" s="97"/>
      <c r="G32" s="97"/>
      <c r="H32" s="97"/>
    </row>
    <row r="33" customHeight="1" spans="1:8">
      <c r="A33" s="98">
        <f>IF(B33&lt;&gt;"",MAX($A$3:A32)+1,"")</f>
        <v>18</v>
      </c>
      <c r="B33" s="99" t="s">
        <v>10</v>
      </c>
      <c r="C33" s="100" t="s">
        <v>700</v>
      </c>
      <c r="D33" s="99" t="s">
        <v>12</v>
      </c>
      <c r="E33" s="10">
        <v>63</v>
      </c>
      <c r="F33" s="104"/>
      <c r="G33" s="104"/>
      <c r="H33" s="104"/>
    </row>
    <row r="34" customHeight="1" spans="1:8">
      <c r="A34" s="98" t="str">
        <f>IF(B34&lt;&gt;"",MAX($A$3:A31)+1,"")</f>
        <v/>
      </c>
      <c r="B34" s="97"/>
      <c r="C34" s="97" t="s">
        <v>714</v>
      </c>
      <c r="D34" s="97"/>
      <c r="E34" s="97"/>
      <c r="F34" s="97"/>
      <c r="G34" s="97"/>
      <c r="H34" s="97"/>
    </row>
    <row r="35" customHeight="1" spans="1:8">
      <c r="A35" s="98">
        <f>IF(B35&lt;&gt;"",MAX($A$3:A34)+1,"")</f>
        <v>19</v>
      </c>
      <c r="B35" s="99" t="s">
        <v>10</v>
      </c>
      <c r="C35" s="100" t="s">
        <v>700</v>
      </c>
      <c r="D35" s="99" t="s">
        <v>12</v>
      </c>
      <c r="E35" s="10">
        <v>68</v>
      </c>
      <c r="F35" s="104"/>
      <c r="G35" s="104"/>
      <c r="H35" s="104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M5" sqref="M5"/>
    </sheetView>
  </sheetViews>
  <sheetFormatPr defaultColWidth="10.5" defaultRowHeight="57" customHeight="1"/>
  <cols>
    <col min="1" max="1" width="4.125" style="90" customWidth="1"/>
    <col min="2" max="2" width="9.375" style="90" customWidth="1"/>
    <col min="3" max="3" width="35.625" style="90" customWidth="1"/>
    <col min="4" max="4" width="5.875" style="90" customWidth="1"/>
    <col min="5" max="5" width="14.625" style="90" customWidth="1"/>
    <col min="6" max="8" width="6.75" style="90" customWidth="1"/>
    <col min="9" max="16377" width="10.5" style="90" customWidth="1"/>
    <col min="16378" max="16384" width="10.5" style="90"/>
  </cols>
  <sheetData>
    <row r="1" ht="36" customHeight="1" spans="1:9">
      <c r="A1" s="91" t="s">
        <v>715</v>
      </c>
      <c r="B1" s="91"/>
      <c r="C1" s="91"/>
      <c r="D1" s="91"/>
      <c r="E1" s="93"/>
      <c r="F1" s="91"/>
      <c r="G1" s="91"/>
      <c r="H1" s="91"/>
    </row>
    <row r="2" customHeight="1" spans="1:9">
      <c r="A2" s="94" t="s">
        <v>1</v>
      </c>
      <c r="B2" s="94" t="s">
        <v>2</v>
      </c>
      <c r="C2" s="94" t="s">
        <v>3</v>
      </c>
      <c r="D2" s="94" t="s">
        <v>4</v>
      </c>
      <c r="E2" s="94" t="s">
        <v>342</v>
      </c>
      <c r="F2" s="94" t="s">
        <v>6</v>
      </c>
      <c r="G2" s="94" t="s">
        <v>7</v>
      </c>
      <c r="H2" s="94" t="s">
        <v>8</v>
      </c>
    </row>
    <row r="3" s="105" customFormat="1" ht="54" customHeight="1" spans="1:9">
      <c r="A3" s="106"/>
      <c r="B3" s="96"/>
      <c r="C3" s="97" t="s">
        <v>716</v>
      </c>
      <c r="D3" s="96"/>
      <c r="E3" s="96"/>
      <c r="F3" s="96"/>
      <c r="G3" s="96"/>
      <c r="H3" s="96"/>
      <c r="I3" s="107"/>
    </row>
    <row r="4" s="105" customFormat="1" customHeight="1" spans="1:9">
      <c r="A4" s="98">
        <f>IF(B4&lt;&gt;"",MAX($A$3:A3)+1,"")</f>
        <v>1</v>
      </c>
      <c r="B4" s="96" t="s">
        <v>10</v>
      </c>
      <c r="C4" s="96" t="s">
        <v>717</v>
      </c>
      <c r="D4" s="99" t="s">
        <v>12</v>
      </c>
      <c r="E4" s="86">
        <v>31</v>
      </c>
      <c r="F4" s="108"/>
      <c r="G4" s="108"/>
      <c r="H4" s="108"/>
    </row>
    <row r="5" s="105" customFormat="1" customHeight="1" spans="1:9">
      <c r="A5" s="98">
        <f>IF(B5&lt;&gt;"",MAX($A$3:A4)+1,"")</f>
        <v>2</v>
      </c>
      <c r="B5" s="96" t="s">
        <v>19</v>
      </c>
      <c r="C5" s="96" t="s">
        <v>718</v>
      </c>
      <c r="D5" s="99" t="s">
        <v>12</v>
      </c>
      <c r="E5" s="86">
        <v>47</v>
      </c>
      <c r="F5" s="108"/>
      <c r="G5" s="108"/>
      <c r="H5" s="108"/>
    </row>
    <row r="6" s="105" customFormat="1" customHeight="1" spans="1:9">
      <c r="A6" s="98">
        <f>IF(B6&lt;&gt;"",MAX($A$3:A5)+1,"")</f>
        <v>3</v>
      </c>
      <c r="B6" s="96" t="s">
        <v>10</v>
      </c>
      <c r="C6" s="96" t="s">
        <v>719</v>
      </c>
      <c r="D6" s="99" t="s">
        <v>12</v>
      </c>
      <c r="E6" s="86">
        <v>70</v>
      </c>
      <c r="F6" s="108"/>
      <c r="G6" s="108"/>
      <c r="H6" s="108"/>
    </row>
    <row r="7" s="105" customFormat="1" customHeight="1" spans="1:9">
      <c r="A7" s="98">
        <f>IF(B7&lt;&gt;"",MAX($A$3:A6)+1,"")</f>
        <v>4</v>
      </c>
      <c r="B7" s="96" t="s">
        <v>10</v>
      </c>
      <c r="C7" s="96" t="s">
        <v>720</v>
      </c>
      <c r="D7" s="99" t="s">
        <v>12</v>
      </c>
      <c r="E7" s="86">
        <v>30</v>
      </c>
      <c r="F7" s="108"/>
      <c r="G7" s="108"/>
      <c r="H7" s="108"/>
    </row>
    <row r="8" s="105" customFormat="1" customHeight="1" spans="1:9">
      <c r="A8" s="98">
        <f>IF(B8&lt;&gt;"",MAX($A$3:A7)+1,"")</f>
        <v>5</v>
      </c>
      <c r="B8" s="96" t="s">
        <v>114</v>
      </c>
      <c r="C8" s="96" t="s">
        <v>568</v>
      </c>
      <c r="D8" s="99" t="s">
        <v>35</v>
      </c>
      <c r="E8" s="86">
        <v>2225</v>
      </c>
      <c r="F8" s="108"/>
      <c r="G8" s="108"/>
      <c r="H8" s="108"/>
    </row>
    <row r="9" s="105" customFormat="1" customHeight="1" spans="1:9">
      <c r="A9" s="98" t="str">
        <f>IF(B9&lt;&gt;"",MAX($A$3:A8)+1,"")</f>
        <v/>
      </c>
      <c r="B9" s="97"/>
      <c r="C9" s="97" t="s">
        <v>721</v>
      </c>
      <c r="D9" s="97"/>
      <c r="E9" s="97"/>
      <c r="F9" s="97"/>
      <c r="G9" s="97"/>
      <c r="H9" s="97"/>
    </row>
    <row r="10" s="105" customFormat="1" customHeight="1" spans="1:9">
      <c r="A10" s="98">
        <f>IF(B10&lt;&gt;"",MAX($A$3:A9)+1,"")</f>
        <v>6</v>
      </c>
      <c r="B10" s="96" t="s">
        <v>10</v>
      </c>
      <c r="C10" s="96" t="s">
        <v>717</v>
      </c>
      <c r="D10" s="99" t="s">
        <v>12</v>
      </c>
      <c r="E10" s="86">
        <v>43</v>
      </c>
      <c r="F10" s="108"/>
      <c r="G10" s="108"/>
      <c r="H10" s="108"/>
    </row>
    <row r="11" s="105" customFormat="1" customHeight="1" spans="1:9">
      <c r="A11" s="98">
        <f>IF(B11&lt;&gt;"",MAX($A$3:A10)+1,"")</f>
        <v>7</v>
      </c>
      <c r="B11" s="96" t="s">
        <v>19</v>
      </c>
      <c r="C11" s="96" t="s">
        <v>718</v>
      </c>
      <c r="D11" s="99" t="s">
        <v>12</v>
      </c>
      <c r="E11" s="86">
        <v>63</v>
      </c>
      <c r="F11" s="108"/>
      <c r="G11" s="108"/>
      <c r="H11" s="108"/>
    </row>
    <row r="12" s="105" customFormat="1" customHeight="1" spans="1:9">
      <c r="A12" s="98">
        <f>IF(B12&lt;&gt;"",MAX($A$3:A11)+1,"")</f>
        <v>8</v>
      </c>
      <c r="B12" s="96" t="s">
        <v>10</v>
      </c>
      <c r="C12" s="96" t="s">
        <v>719</v>
      </c>
      <c r="D12" s="99" t="s">
        <v>12</v>
      </c>
      <c r="E12" s="86">
        <v>75</v>
      </c>
      <c r="F12" s="108"/>
      <c r="G12" s="108"/>
      <c r="H12" s="108"/>
    </row>
    <row r="13" s="105" customFormat="1" customHeight="1" spans="1:9">
      <c r="A13" s="98">
        <f>IF(B13&lt;&gt;"",MAX($A$3:A12)+1,"")</f>
        <v>9</v>
      </c>
      <c r="B13" s="96" t="s">
        <v>10</v>
      </c>
      <c r="C13" s="96" t="s">
        <v>722</v>
      </c>
      <c r="D13" s="99" t="s">
        <v>12</v>
      </c>
      <c r="E13" s="86">
        <v>6</v>
      </c>
      <c r="F13" s="108"/>
      <c r="G13" s="108"/>
      <c r="H13" s="108"/>
    </row>
    <row r="14" s="105" customFormat="1" customHeight="1" spans="1:9">
      <c r="A14" s="98">
        <f>IF(B14&lt;&gt;"",MAX($A$3:A13)+1,"")</f>
        <v>10</v>
      </c>
      <c r="B14" s="96" t="s">
        <v>114</v>
      </c>
      <c r="C14" s="96" t="s">
        <v>568</v>
      </c>
      <c r="D14" s="99" t="s">
        <v>35</v>
      </c>
      <c r="E14" s="86">
        <v>2575</v>
      </c>
      <c r="F14" s="108"/>
      <c r="G14" s="108"/>
      <c r="H14" s="108"/>
    </row>
    <row r="15" s="105" customFormat="1" customHeight="1" spans="1:9">
      <c r="A15" s="98" t="str">
        <f>IF(B15&lt;&gt;"",MAX($A$3:A14)+1,"")</f>
        <v/>
      </c>
      <c r="B15" s="97"/>
      <c r="C15" s="97" t="s">
        <v>723</v>
      </c>
      <c r="D15" s="97"/>
      <c r="E15" s="97"/>
      <c r="F15" s="97"/>
      <c r="G15" s="97"/>
      <c r="H15" s="97"/>
    </row>
    <row r="16" s="105" customFormat="1" customHeight="1" spans="1:9">
      <c r="A16" s="98">
        <f>IF(B16&lt;&gt;"",MAX($A$3:A15)+1,"")</f>
        <v>11</v>
      </c>
      <c r="B16" s="96" t="s">
        <v>10</v>
      </c>
      <c r="C16" s="96" t="s">
        <v>717</v>
      </c>
      <c r="D16" s="99" t="s">
        <v>12</v>
      </c>
      <c r="E16" s="86">
        <v>96</v>
      </c>
      <c r="F16" s="108"/>
      <c r="G16" s="108"/>
      <c r="H16" s="108"/>
    </row>
    <row r="17" s="105" customFormat="1" customHeight="1" spans="1:8">
      <c r="A17" s="98">
        <f>IF(B17&lt;&gt;"",MAX($A$3:A16)+1,"")</f>
        <v>12</v>
      </c>
      <c r="B17" s="96" t="s">
        <v>10</v>
      </c>
      <c r="C17" s="96" t="s">
        <v>724</v>
      </c>
      <c r="D17" s="99" t="s">
        <v>12</v>
      </c>
      <c r="E17" s="86">
        <v>90</v>
      </c>
      <c r="F17" s="108"/>
      <c r="G17" s="108"/>
      <c r="H17" s="108"/>
    </row>
    <row r="18" s="105" customFormat="1" customHeight="1" spans="1:8">
      <c r="A18" s="98">
        <f>IF(B18&lt;&gt;"",MAX($A$3:A17)+1,"")</f>
        <v>13</v>
      </c>
      <c r="B18" s="96" t="s">
        <v>19</v>
      </c>
      <c r="C18" s="96" t="s">
        <v>718</v>
      </c>
      <c r="D18" s="99" t="s">
        <v>12</v>
      </c>
      <c r="E18" s="86">
        <v>210</v>
      </c>
      <c r="F18" s="108"/>
      <c r="G18" s="108"/>
      <c r="H18" s="108"/>
    </row>
    <row r="19" s="105" customFormat="1" customHeight="1" spans="1:8">
      <c r="A19" s="98">
        <f>IF(B19&lt;&gt;"",MAX($A$3:A18)+1,"")</f>
        <v>14</v>
      </c>
      <c r="B19" s="96" t="s">
        <v>10</v>
      </c>
      <c r="C19" s="96" t="s">
        <v>719</v>
      </c>
      <c r="D19" s="99" t="s">
        <v>12</v>
      </c>
      <c r="E19" s="38">
        <v>170</v>
      </c>
      <c r="F19" s="108"/>
      <c r="G19" s="108"/>
      <c r="H19" s="108"/>
    </row>
    <row r="20" s="105" customFormat="1" customHeight="1" spans="1:8">
      <c r="A20" s="98">
        <f>IF(B20&lt;&gt;"",MAX($A$3:A19)+1,"")</f>
        <v>15</v>
      </c>
      <c r="B20" s="96" t="s">
        <v>114</v>
      </c>
      <c r="C20" s="96" t="s">
        <v>568</v>
      </c>
      <c r="D20" s="99" t="s">
        <v>35</v>
      </c>
      <c r="E20" s="86">
        <v>4300</v>
      </c>
      <c r="F20" s="108"/>
      <c r="G20" s="108"/>
      <c r="H20" s="108"/>
    </row>
    <row r="21" s="105" customFormat="1" customHeight="1" spans="1:8">
      <c r="A21" s="98" t="str">
        <f>IF(B21&lt;&gt;"",MAX($A$3:A20)+1,"")</f>
        <v/>
      </c>
      <c r="B21" s="97"/>
      <c r="C21" s="97" t="s">
        <v>725</v>
      </c>
      <c r="D21" s="97"/>
      <c r="E21" s="97"/>
      <c r="F21" s="97"/>
      <c r="G21" s="97"/>
      <c r="H21" s="97"/>
    </row>
    <row r="22" s="105" customFormat="1" customHeight="1" spans="1:8">
      <c r="A22" s="98">
        <f>IF(B22&lt;&gt;"",MAX($A$3:A21)+1,"")</f>
        <v>16</v>
      </c>
      <c r="B22" s="96" t="s">
        <v>10</v>
      </c>
      <c r="C22" s="96" t="s">
        <v>717</v>
      </c>
      <c r="D22" s="99" t="s">
        <v>12</v>
      </c>
      <c r="E22" s="86">
        <v>135</v>
      </c>
      <c r="F22" s="108"/>
      <c r="G22" s="108"/>
      <c r="H22" s="108"/>
    </row>
    <row r="23" s="105" customFormat="1" customHeight="1" spans="1:8">
      <c r="A23" s="98">
        <f>IF(B23&lt;&gt;"",MAX($A$3:A22)+1,"")</f>
        <v>17</v>
      </c>
      <c r="B23" s="96" t="s">
        <v>10</v>
      </c>
      <c r="C23" s="96" t="s">
        <v>719</v>
      </c>
      <c r="D23" s="99" t="s">
        <v>12</v>
      </c>
      <c r="E23" s="86">
        <v>55</v>
      </c>
      <c r="F23" s="108"/>
      <c r="G23" s="108"/>
      <c r="H23" s="108"/>
    </row>
    <row r="24" s="105" customFormat="1" customHeight="1" spans="1:8">
      <c r="A24" s="98">
        <f>IF(B24&lt;&gt;"",MAX($A$3:A23)+1,"")</f>
        <v>18</v>
      </c>
      <c r="B24" s="96" t="s">
        <v>19</v>
      </c>
      <c r="C24" s="96" t="s">
        <v>718</v>
      </c>
      <c r="D24" s="99" t="s">
        <v>12</v>
      </c>
      <c r="E24" s="86">
        <v>80</v>
      </c>
      <c r="F24" s="108"/>
      <c r="G24" s="108"/>
      <c r="H24" s="108"/>
    </row>
    <row r="25" s="105" customFormat="1" customHeight="1" spans="1:8">
      <c r="A25" s="98">
        <f>IF(B25&lt;&gt;"",MAX($A$3:A24)+1,"")</f>
        <v>19</v>
      </c>
      <c r="B25" s="96" t="s">
        <v>10</v>
      </c>
      <c r="C25" s="96" t="s">
        <v>724</v>
      </c>
      <c r="D25" s="99" t="s">
        <v>12</v>
      </c>
      <c r="E25" s="86">
        <v>35</v>
      </c>
      <c r="F25" s="108"/>
      <c r="G25" s="108"/>
      <c r="H25" s="108"/>
    </row>
    <row r="26" s="105" customFormat="1" customHeight="1" spans="1:8">
      <c r="A26" s="98">
        <f>IF(B26&lt;&gt;"",MAX($A$3:A25)+1,"")</f>
        <v>20</v>
      </c>
      <c r="B26" s="96" t="s">
        <v>114</v>
      </c>
      <c r="C26" s="96" t="s">
        <v>568</v>
      </c>
      <c r="D26" s="99" t="s">
        <v>35</v>
      </c>
      <c r="E26" s="86">
        <v>4900</v>
      </c>
      <c r="F26" s="108"/>
      <c r="G26" s="108"/>
      <c r="H26" s="108"/>
    </row>
    <row r="27" customHeight="1" spans="1:8">
      <c r="C27" s="109"/>
      <c r="D27" s="109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8" sqref="M8"/>
    </sheetView>
  </sheetViews>
  <sheetFormatPr defaultColWidth="10.625" defaultRowHeight="57" customHeight="1" outlineLevelCol="7"/>
  <cols>
    <col min="1" max="1" width="4.125" style="90" customWidth="1"/>
    <col min="2" max="2" width="9.375" style="90" customWidth="1"/>
    <col min="3" max="3" width="35.625" style="57" customWidth="1"/>
    <col min="4" max="4" width="5.875" style="90" customWidth="1"/>
    <col min="5" max="5" width="14.625" style="102" customWidth="1"/>
    <col min="6" max="8" width="6.75" style="90" customWidth="1"/>
    <col min="9" max="16373" width="10.625" style="90" customWidth="1"/>
    <col min="16374" max="16384" width="10.625" style="90"/>
  </cols>
  <sheetData>
    <row r="1" customHeight="1" spans="1:8">
      <c r="A1" s="91" t="s">
        <v>726</v>
      </c>
      <c r="B1" s="91"/>
      <c r="C1" s="92"/>
      <c r="D1" s="91"/>
      <c r="E1" s="4"/>
      <c r="F1" s="91"/>
      <c r="G1" s="91"/>
      <c r="H1" s="91"/>
    </row>
    <row r="2" customHeight="1" spans="1:8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342</v>
      </c>
      <c r="F2" s="103" t="s">
        <v>6</v>
      </c>
      <c r="G2" s="103" t="s">
        <v>7</v>
      </c>
      <c r="H2" s="103" t="s">
        <v>8</v>
      </c>
    </row>
    <row r="3" ht="32" customHeight="1" spans="1:8">
      <c r="A3" s="95"/>
      <c r="B3" s="97"/>
      <c r="C3" s="97" t="s">
        <v>727</v>
      </c>
      <c r="D3" s="97"/>
      <c r="E3" s="97"/>
      <c r="F3" s="97"/>
      <c r="G3" s="97"/>
      <c r="H3" s="97"/>
    </row>
    <row r="4" customHeight="1" spans="1:8">
      <c r="A4" s="99">
        <f>IF(B4&lt;&gt;"",MAX($A$3:A3)+1,"")</f>
        <v>1</v>
      </c>
      <c r="B4" s="99" t="s">
        <v>10</v>
      </c>
      <c r="C4" s="100" t="s">
        <v>728</v>
      </c>
      <c r="D4" s="99" t="s">
        <v>12</v>
      </c>
      <c r="E4" s="10">
        <v>23</v>
      </c>
      <c r="F4" s="104"/>
      <c r="G4" s="104"/>
      <c r="H4" s="104"/>
    </row>
    <row r="5" customHeight="1" spans="1:8">
      <c r="A5" s="99">
        <f>IF(B5&lt;&gt;"",MAX($A$3:A4)+1,"")</f>
        <v>2</v>
      </c>
      <c r="B5" s="99" t="s">
        <v>10</v>
      </c>
      <c r="C5" s="100" t="s">
        <v>729</v>
      </c>
      <c r="D5" s="99" t="s">
        <v>12</v>
      </c>
      <c r="E5" s="10">
        <v>3</v>
      </c>
      <c r="F5" s="104"/>
      <c r="G5" s="104"/>
      <c r="H5" s="104"/>
    </row>
    <row r="6" customHeight="1" spans="1:8">
      <c r="A6" s="99">
        <f>IF(B6&lt;&gt;"",MAX($A$3:A5)+1,"")</f>
        <v>3</v>
      </c>
      <c r="B6" s="99" t="s">
        <v>10</v>
      </c>
      <c r="C6" s="100" t="s">
        <v>730</v>
      </c>
      <c r="D6" s="99" t="s">
        <v>12</v>
      </c>
      <c r="E6" s="10">
        <v>13</v>
      </c>
      <c r="F6" s="104"/>
      <c r="G6" s="104"/>
      <c r="H6" s="104"/>
    </row>
    <row r="7" customHeight="1" spans="1:8">
      <c r="A7" s="99">
        <f>IF(B7&lt;&gt;"",MAX($A$3:A6)+1,"")</f>
        <v>4</v>
      </c>
      <c r="B7" s="99" t="s">
        <v>19</v>
      </c>
      <c r="C7" s="100" t="s">
        <v>731</v>
      </c>
      <c r="D7" s="99" t="s">
        <v>12</v>
      </c>
      <c r="E7" s="12">
        <v>14</v>
      </c>
      <c r="F7" s="104"/>
      <c r="G7" s="104"/>
      <c r="H7" s="104"/>
    </row>
    <row r="8" customHeight="1" spans="1:8">
      <c r="A8" s="99">
        <f>IF(B8&lt;&gt;"",MAX($A$3:A7)+1,"")</f>
        <v>5</v>
      </c>
      <c r="B8" s="99" t="s">
        <v>42</v>
      </c>
      <c r="C8" s="100" t="s">
        <v>732</v>
      </c>
      <c r="D8" s="99" t="s">
        <v>35</v>
      </c>
      <c r="E8" s="12">
        <v>50</v>
      </c>
      <c r="F8" s="104"/>
      <c r="G8" s="104"/>
      <c r="H8" s="104"/>
    </row>
    <row r="9" customHeight="1" spans="1:8">
      <c r="A9" s="99">
        <f>IF(B9&lt;&gt;"",MAX($A$3:A8)+1,"")</f>
        <v>6</v>
      </c>
      <c r="B9" s="99" t="s">
        <v>33</v>
      </c>
      <c r="C9" s="100" t="s">
        <v>733</v>
      </c>
      <c r="D9" s="99" t="s">
        <v>35</v>
      </c>
      <c r="E9" s="12">
        <v>500</v>
      </c>
      <c r="F9" s="104"/>
      <c r="G9" s="104"/>
      <c r="H9" s="104"/>
    </row>
    <row r="10" customHeight="1" spans="1:8">
      <c r="A10" s="99">
        <f>IF(B10&lt;&gt;"",MAX($A$3:A9)+1,"")</f>
        <v>7</v>
      </c>
      <c r="B10" s="99" t="s">
        <v>10</v>
      </c>
      <c r="C10" s="100" t="s">
        <v>734</v>
      </c>
      <c r="D10" s="99" t="s">
        <v>12</v>
      </c>
      <c r="E10" s="12">
        <v>15</v>
      </c>
      <c r="F10" s="104"/>
      <c r="G10" s="104"/>
      <c r="H10" s="104"/>
    </row>
    <row r="11" customHeight="1" spans="1:8">
      <c r="A11" s="99">
        <f>IF(B11&lt;&gt;"",MAX($A$3:A10)+1,"")</f>
        <v>8</v>
      </c>
      <c r="B11" s="99" t="s">
        <v>33</v>
      </c>
      <c r="C11" s="100" t="s">
        <v>735</v>
      </c>
      <c r="D11" s="99" t="s">
        <v>35</v>
      </c>
      <c r="E11" s="12">
        <v>250</v>
      </c>
      <c r="F11" s="104"/>
      <c r="G11" s="104"/>
      <c r="H11" s="104"/>
    </row>
    <row r="12" customHeight="1" spans="1:8">
      <c r="A12" s="99">
        <f>IF(B12&lt;&gt;"",MAX($A$3:A11)+1,"")</f>
        <v>9</v>
      </c>
      <c r="B12" s="99" t="s">
        <v>609</v>
      </c>
      <c r="C12" s="100" t="s">
        <v>736</v>
      </c>
      <c r="D12" s="99" t="s">
        <v>35</v>
      </c>
      <c r="E12" s="12">
        <v>1000</v>
      </c>
      <c r="F12" s="104"/>
      <c r="G12" s="104"/>
      <c r="H12" s="104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I31" sqref="I31"/>
    </sheetView>
  </sheetViews>
  <sheetFormatPr defaultColWidth="11.875" defaultRowHeight="57" customHeight="1" outlineLevelCol="7"/>
  <cols>
    <col min="1" max="1" width="4.125" style="90" customWidth="1"/>
    <col min="2" max="2" width="9.375" style="90" customWidth="1"/>
    <col min="3" max="3" width="35.625" style="57" customWidth="1"/>
    <col min="4" max="4" width="5.875" style="90" customWidth="1"/>
    <col min="5" max="5" width="14.625" style="90" customWidth="1"/>
    <col min="6" max="8" width="6.75" style="90" customWidth="1"/>
    <col min="9" max="16377" width="11.875" style="90" customWidth="1"/>
    <col min="16378" max="16384" width="11.875" style="90"/>
  </cols>
  <sheetData>
    <row r="1" customHeight="1" spans="1:8">
      <c r="A1" s="91" t="s">
        <v>737</v>
      </c>
      <c r="B1" s="91"/>
      <c r="C1" s="92"/>
      <c r="D1" s="91"/>
      <c r="E1" s="93"/>
      <c r="F1" s="91"/>
      <c r="G1" s="91"/>
      <c r="H1" s="91"/>
    </row>
    <row r="2" customHeight="1" spans="1:8">
      <c r="A2" s="94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4" t="s">
        <v>8</v>
      </c>
    </row>
    <row r="3" ht="35" customHeight="1" spans="1:8">
      <c r="A3" s="95"/>
      <c r="B3" s="96"/>
      <c r="C3" s="97" t="s">
        <v>738</v>
      </c>
      <c r="D3" s="96"/>
      <c r="E3" s="96"/>
      <c r="F3" s="96"/>
      <c r="G3" s="96"/>
      <c r="H3" s="96"/>
    </row>
    <row r="4" customHeight="1" spans="1:8">
      <c r="A4" s="98">
        <f>IF(B4&lt;&gt;"",MAX($A$3:A3)+1,"")</f>
        <v>1</v>
      </c>
      <c r="B4" s="99" t="s">
        <v>10</v>
      </c>
      <c r="C4" s="100" t="s">
        <v>739</v>
      </c>
      <c r="D4" s="99" t="s">
        <v>12</v>
      </c>
      <c r="E4" s="86">
        <v>2</v>
      </c>
      <c r="F4" s="95"/>
      <c r="G4" s="95"/>
      <c r="H4" s="95"/>
    </row>
    <row r="5" customHeight="1" spans="1:8">
      <c r="A5" s="98">
        <f>IF(B5&lt;&gt;"",MAX($A$3:A4)+1,"")</f>
        <v>2</v>
      </c>
      <c r="B5" s="99" t="s">
        <v>247</v>
      </c>
      <c r="C5" s="100" t="s">
        <v>243</v>
      </c>
      <c r="D5" s="99" t="s">
        <v>35</v>
      </c>
      <c r="E5" s="86">
        <v>200</v>
      </c>
      <c r="F5" s="95"/>
      <c r="G5" s="95"/>
      <c r="H5" s="95"/>
    </row>
    <row r="6" ht="39" customHeight="1" spans="1:8">
      <c r="A6" s="98" t="str">
        <f>IF(B6&lt;&gt;"",MAX($A$3:A5)+1,"")</f>
        <v/>
      </c>
      <c r="B6" s="97"/>
      <c r="C6" s="97" t="s">
        <v>740</v>
      </c>
      <c r="D6" s="97"/>
      <c r="E6" s="97"/>
      <c r="F6" s="97"/>
      <c r="G6" s="97"/>
      <c r="H6" s="97"/>
    </row>
    <row r="7" customHeight="1" spans="1:8">
      <c r="A7" s="98">
        <f>IF(B7&lt;&gt;"",MAX($A$3:A6)+1,"")</f>
        <v>3</v>
      </c>
      <c r="B7" s="99" t="s">
        <v>10</v>
      </c>
      <c r="C7" s="100" t="s">
        <v>741</v>
      </c>
      <c r="D7" s="99" t="s">
        <v>12</v>
      </c>
      <c r="E7" s="86">
        <v>5</v>
      </c>
      <c r="F7" s="95"/>
      <c r="G7" s="95"/>
      <c r="H7" s="95"/>
    </row>
    <row r="8" customHeight="1" spans="1:8">
      <c r="A8" s="98">
        <f>IF(B8&lt;&gt;"",MAX($A$3:A7)+1,"")</f>
        <v>4</v>
      </c>
      <c r="B8" s="99" t="s">
        <v>247</v>
      </c>
      <c r="C8" s="100" t="s">
        <v>257</v>
      </c>
      <c r="D8" s="99" t="s">
        <v>35</v>
      </c>
      <c r="E8" s="86">
        <v>200</v>
      </c>
      <c r="F8" s="95"/>
      <c r="G8" s="95"/>
      <c r="H8" s="95"/>
    </row>
    <row r="9" customHeight="1" spans="1:8">
      <c r="A9" s="98" t="str">
        <f>IF(B9&lt;&gt;"",MAX($A$3:A8)+1,"")</f>
        <v/>
      </c>
      <c r="B9" s="97"/>
      <c r="C9" s="97" t="s">
        <v>742</v>
      </c>
      <c r="D9" s="97"/>
      <c r="E9" s="97"/>
      <c r="F9" s="97"/>
      <c r="G9" s="97"/>
      <c r="H9" s="97"/>
    </row>
    <row r="10" customHeight="1" spans="1:8">
      <c r="A10" s="98">
        <f>IF(B10&lt;&gt;"",MAX($A$3:A9)+1,"")</f>
        <v>5</v>
      </c>
      <c r="B10" s="99" t="s">
        <v>10</v>
      </c>
      <c r="C10" s="100" t="s">
        <v>743</v>
      </c>
      <c r="D10" s="99" t="s">
        <v>12</v>
      </c>
      <c r="E10" s="86">
        <v>9</v>
      </c>
      <c r="F10" s="95"/>
      <c r="G10" s="95"/>
      <c r="H10" s="95"/>
    </row>
    <row r="11" customHeight="1" spans="1:8">
      <c r="A11" s="98">
        <f>IF(B11&lt;&gt;"",MAX($A$3:A10)+1,"")</f>
        <v>6</v>
      </c>
      <c r="B11" s="99" t="s">
        <v>247</v>
      </c>
      <c r="C11" s="100" t="s">
        <v>257</v>
      </c>
      <c r="D11" s="99" t="s">
        <v>35</v>
      </c>
      <c r="E11" s="86">
        <v>300</v>
      </c>
      <c r="F11" s="95"/>
      <c r="G11" s="95"/>
      <c r="H11" s="95"/>
    </row>
    <row r="12" customHeight="1" spans="1:8">
      <c r="A12" s="98">
        <f>IF(B12&lt;&gt;"",MAX($A$3:A11)+1,"")</f>
        <v>7</v>
      </c>
      <c r="B12" s="99" t="s">
        <v>19</v>
      </c>
      <c r="C12" s="100" t="s">
        <v>744</v>
      </c>
      <c r="D12" s="99" t="s">
        <v>35</v>
      </c>
      <c r="E12" s="86">
        <v>50</v>
      </c>
      <c r="F12" s="95"/>
      <c r="G12" s="95"/>
      <c r="H12" s="95"/>
    </row>
    <row r="13" customHeight="1" spans="1:8">
      <c r="A13" s="98" t="str">
        <f>IF(B13&lt;&gt;"",MAX($A$3:A12)+1,"")</f>
        <v/>
      </c>
      <c r="B13" s="97"/>
      <c r="C13" s="97" t="s">
        <v>745</v>
      </c>
      <c r="D13" s="97"/>
      <c r="E13" s="97"/>
      <c r="F13" s="97"/>
      <c r="G13" s="97"/>
      <c r="H13" s="97"/>
    </row>
    <row r="14" customHeight="1" spans="1:8">
      <c r="A14" s="98">
        <f>IF(B14&lt;&gt;"",MAX($A$3:A13)+1,"")</f>
        <v>8</v>
      </c>
      <c r="B14" s="99" t="s">
        <v>33</v>
      </c>
      <c r="C14" s="100" t="s">
        <v>746</v>
      </c>
      <c r="D14" s="99" t="s">
        <v>35</v>
      </c>
      <c r="E14" s="98">
        <v>28</v>
      </c>
      <c r="F14" s="101"/>
      <c r="G14" s="101"/>
      <c r="H14" s="101"/>
    </row>
    <row r="15" customHeight="1" spans="1:8">
      <c r="A15" s="98">
        <f>IF(B15&lt;&gt;"",MAX($A$3:A14)+1,"")</f>
        <v>9</v>
      </c>
      <c r="B15" s="99" t="s">
        <v>33</v>
      </c>
      <c r="C15" s="100" t="s">
        <v>747</v>
      </c>
      <c r="D15" s="99" t="s">
        <v>35</v>
      </c>
      <c r="E15" s="98">
        <v>10</v>
      </c>
      <c r="F15" s="95"/>
      <c r="G15" s="95"/>
      <c r="H15" s="95"/>
    </row>
    <row r="16" customHeight="1" spans="1:8">
      <c r="A16" s="98">
        <f>IF(B16&lt;&gt;"",MAX($A$3:A15)+1,"")</f>
        <v>10</v>
      </c>
      <c r="B16" s="99" t="s">
        <v>33</v>
      </c>
      <c r="C16" s="100" t="s">
        <v>748</v>
      </c>
      <c r="D16" s="99" t="s">
        <v>35</v>
      </c>
      <c r="E16" s="98">
        <v>140</v>
      </c>
      <c r="F16" s="95"/>
      <c r="G16" s="95"/>
      <c r="H16" s="95"/>
    </row>
    <row r="17" customHeight="1" spans="1:8">
      <c r="A17" s="98">
        <f>IF(B17&lt;&gt;"",MAX($A$3:A16)+1,"")</f>
        <v>11</v>
      </c>
      <c r="B17" s="99" t="s">
        <v>33</v>
      </c>
      <c r="C17" s="100" t="s">
        <v>748</v>
      </c>
      <c r="D17" s="99" t="s">
        <v>35</v>
      </c>
      <c r="E17" s="98">
        <v>15</v>
      </c>
      <c r="F17" s="95"/>
      <c r="G17" s="95"/>
      <c r="H17" s="95"/>
    </row>
    <row r="18" customHeight="1" spans="1:8">
      <c r="A18" s="98">
        <f>IF(B18&lt;&gt;"",MAX($A$3:A17)+1,"")</f>
        <v>12</v>
      </c>
      <c r="B18" s="99" t="s">
        <v>33</v>
      </c>
      <c r="C18" s="100" t="s">
        <v>749</v>
      </c>
      <c r="D18" s="99" t="s">
        <v>35</v>
      </c>
      <c r="E18" s="98">
        <v>90</v>
      </c>
      <c r="F18" s="95"/>
      <c r="G18" s="95"/>
      <c r="H18" s="95"/>
    </row>
    <row r="19" customHeight="1" spans="1:8">
      <c r="A19" s="98">
        <f>IF(B19&lt;&gt;"",MAX($A$3:A18)+1,"")</f>
        <v>13</v>
      </c>
      <c r="B19" s="99" t="s">
        <v>33</v>
      </c>
      <c r="C19" s="100" t="s">
        <v>750</v>
      </c>
      <c r="D19" s="99" t="s">
        <v>35</v>
      </c>
      <c r="E19" s="98">
        <v>60</v>
      </c>
      <c r="F19" s="95"/>
      <c r="G19" s="95"/>
      <c r="H19" s="95"/>
    </row>
    <row r="20" customHeight="1" spans="1:8">
      <c r="A20" s="98">
        <f>IF(B20&lt;&gt;"",MAX($A$3:A19)+1,"")</f>
        <v>14</v>
      </c>
      <c r="B20" s="99" t="s">
        <v>33</v>
      </c>
      <c r="C20" s="100" t="s">
        <v>751</v>
      </c>
      <c r="D20" s="99" t="s">
        <v>35</v>
      </c>
      <c r="E20" s="98">
        <v>16</v>
      </c>
      <c r="F20" s="95"/>
      <c r="G20" s="95"/>
      <c r="H20" s="95"/>
    </row>
    <row r="21" customHeight="1" spans="1:8">
      <c r="A21" s="98">
        <f>IF(B21&lt;&gt;"",MAX($A$3:A20)+1,"")</f>
        <v>15</v>
      </c>
      <c r="B21" s="99" t="s">
        <v>33</v>
      </c>
      <c r="C21" s="100" t="s">
        <v>748</v>
      </c>
      <c r="D21" s="99" t="s">
        <v>35</v>
      </c>
      <c r="E21" s="98">
        <v>40</v>
      </c>
      <c r="F21" s="95"/>
      <c r="G21" s="95"/>
      <c r="H21" s="95"/>
    </row>
    <row r="22" customHeight="1" spans="1:8">
      <c r="A22" s="98">
        <f>IF(B22&lt;&gt;"",MAX($A$3:A21)+1,"")</f>
        <v>16</v>
      </c>
      <c r="B22" s="99" t="s">
        <v>33</v>
      </c>
      <c r="C22" s="100" t="s">
        <v>748</v>
      </c>
      <c r="D22" s="99" t="s">
        <v>35</v>
      </c>
      <c r="E22" s="98">
        <v>75</v>
      </c>
      <c r="F22" s="95"/>
      <c r="G22" s="95"/>
      <c r="H22" s="95"/>
    </row>
    <row r="23" customHeight="1" spans="1:8">
      <c r="A23" s="98">
        <f>IF(B23&lt;&gt;"",MAX($A$3:A22)+1,"")</f>
        <v>17</v>
      </c>
      <c r="B23" s="99" t="s">
        <v>33</v>
      </c>
      <c r="C23" s="100" t="s">
        <v>748</v>
      </c>
      <c r="D23" s="99" t="s">
        <v>35</v>
      </c>
      <c r="E23" s="98">
        <v>80</v>
      </c>
      <c r="F23" s="95"/>
      <c r="G23" s="95"/>
      <c r="H23" s="95"/>
    </row>
    <row r="24" customHeight="1" spans="1:8">
      <c r="A24" s="98">
        <f>IF(B24&lt;&gt;"",MAX($A$3:A23)+1,"")</f>
        <v>18</v>
      </c>
      <c r="B24" s="99" t="s">
        <v>33</v>
      </c>
      <c r="C24" s="100" t="s">
        <v>748</v>
      </c>
      <c r="D24" s="99" t="s">
        <v>35</v>
      </c>
      <c r="E24" s="98">
        <v>8</v>
      </c>
      <c r="F24" s="95"/>
      <c r="G24" s="95"/>
      <c r="H24" s="95"/>
    </row>
    <row r="25" customHeight="1" spans="1:8">
      <c r="A25" s="98">
        <f>IF(B25&lt;&gt;"",MAX($A$3:A24)+1,"")</f>
        <v>19</v>
      </c>
      <c r="B25" s="99" t="s">
        <v>33</v>
      </c>
      <c r="C25" s="100" t="s">
        <v>748</v>
      </c>
      <c r="D25" s="99" t="s">
        <v>35</v>
      </c>
      <c r="E25" s="98">
        <v>20</v>
      </c>
      <c r="F25" s="95"/>
      <c r="G25" s="95"/>
      <c r="H25" s="95"/>
    </row>
    <row r="26" customHeight="1" spans="1:8">
      <c r="A26" s="98">
        <f>IF(B26&lt;&gt;"",MAX($A$3:A25)+1,"")</f>
        <v>20</v>
      </c>
      <c r="B26" s="99" t="s">
        <v>33</v>
      </c>
      <c r="C26" s="100" t="s">
        <v>748</v>
      </c>
      <c r="D26" s="99" t="s">
        <v>35</v>
      </c>
      <c r="E26" s="98">
        <v>28</v>
      </c>
      <c r="F26" s="95"/>
      <c r="G26" s="95"/>
      <c r="H26" s="95"/>
    </row>
    <row r="27" customHeight="1" spans="1:8">
      <c r="A27" s="98">
        <f>IF(B27&lt;&gt;"",MAX($A$3:A26)+1,"")</f>
        <v>21</v>
      </c>
      <c r="B27" s="99" t="s">
        <v>33</v>
      </c>
      <c r="C27" s="100" t="s">
        <v>748</v>
      </c>
      <c r="D27" s="99" t="s">
        <v>35</v>
      </c>
      <c r="E27" s="98">
        <v>60</v>
      </c>
      <c r="F27" s="95"/>
      <c r="G27" s="95"/>
      <c r="H27" s="95"/>
    </row>
    <row r="28" customHeight="1" spans="1:8">
      <c r="A28" s="98">
        <f>IF(B28&lt;&gt;"",MAX($A$3:A27)+1,"")</f>
        <v>22</v>
      </c>
      <c r="B28" s="99" t="s">
        <v>33</v>
      </c>
      <c r="C28" s="100" t="s">
        <v>748</v>
      </c>
      <c r="D28" s="99" t="s">
        <v>35</v>
      </c>
      <c r="E28" s="98">
        <v>64</v>
      </c>
      <c r="F28" s="95"/>
      <c r="G28" s="95"/>
      <c r="H28" s="95"/>
    </row>
    <row r="29" customHeight="1" spans="1:8">
      <c r="A29" s="98">
        <f>IF(B29&lt;&gt;"",MAX($A$3:A28)+1,"")</f>
        <v>23</v>
      </c>
      <c r="B29" s="99" t="s">
        <v>33</v>
      </c>
      <c r="C29" s="100" t="s">
        <v>752</v>
      </c>
      <c r="D29" s="99" t="s">
        <v>35</v>
      </c>
      <c r="E29" s="98">
        <v>300</v>
      </c>
      <c r="F29" s="95"/>
      <c r="G29" s="95"/>
      <c r="H29" s="95"/>
    </row>
    <row r="30" customHeight="1" spans="1:8">
      <c r="A30" s="98">
        <f>IF(B30&lt;&gt;"",MAX($A$3:A29)+1,"")</f>
        <v>24</v>
      </c>
      <c r="B30" s="99" t="s">
        <v>247</v>
      </c>
      <c r="C30" s="100" t="s">
        <v>753</v>
      </c>
      <c r="D30" s="99" t="s">
        <v>35</v>
      </c>
      <c r="E30" s="98">
        <v>90</v>
      </c>
      <c r="F30" s="95"/>
      <c r="G30" s="95"/>
      <c r="H30" s="95"/>
    </row>
    <row r="31" customHeight="1" spans="1:8">
      <c r="A31" s="98">
        <f>IF(B31&lt;&gt;"",MAX($A$3:A30)+1,"")</f>
        <v>25</v>
      </c>
      <c r="B31" s="99" t="s">
        <v>33</v>
      </c>
      <c r="C31" s="100" t="s">
        <v>754</v>
      </c>
      <c r="D31" s="99" t="s">
        <v>35</v>
      </c>
      <c r="E31" s="98">
        <v>78</v>
      </c>
      <c r="F31" s="95"/>
      <c r="G31" s="95"/>
      <c r="H31" s="95"/>
    </row>
    <row r="32" customHeight="1" spans="1:8">
      <c r="A32" s="98">
        <f>IF(B32&lt;&gt;"",MAX($A$3:A31)+1,"")</f>
        <v>26</v>
      </c>
      <c r="B32" s="99" t="s">
        <v>33</v>
      </c>
      <c r="C32" s="100" t="s">
        <v>754</v>
      </c>
      <c r="D32" s="99" t="s">
        <v>35</v>
      </c>
      <c r="E32" s="98">
        <v>20</v>
      </c>
      <c r="F32" s="95"/>
      <c r="G32" s="95"/>
      <c r="H32" s="95"/>
    </row>
    <row r="33" customHeight="1" spans="1:8">
      <c r="A33" s="98">
        <f>IF(B33&lt;&gt;"",MAX($A$3:A32)+1,"")</f>
        <v>27</v>
      </c>
      <c r="B33" s="99" t="s">
        <v>33</v>
      </c>
      <c r="C33" s="100" t="s">
        <v>755</v>
      </c>
      <c r="D33" s="99" t="s">
        <v>35</v>
      </c>
      <c r="E33" s="98">
        <v>100</v>
      </c>
      <c r="F33" s="95"/>
      <c r="G33" s="95"/>
      <c r="H33" s="95"/>
    </row>
    <row r="34" customHeight="1" spans="1:8">
      <c r="A34" s="98">
        <f>IF(B34&lt;&gt;"",MAX($A$3:A33)+1,"")</f>
        <v>28</v>
      </c>
      <c r="B34" s="99" t="s">
        <v>33</v>
      </c>
      <c r="C34" s="100" t="s">
        <v>756</v>
      </c>
      <c r="D34" s="99" t="s">
        <v>35</v>
      </c>
      <c r="E34" s="98">
        <v>30</v>
      </c>
      <c r="F34" s="95"/>
      <c r="G34" s="95"/>
      <c r="H34" s="95"/>
    </row>
    <row r="35" customHeight="1" spans="1:8">
      <c r="A35" s="98">
        <f>IF(B35&lt;&gt;"",MAX($A$3:A34)+1,"")</f>
        <v>29</v>
      </c>
      <c r="B35" s="99" t="s">
        <v>33</v>
      </c>
      <c r="C35" s="100" t="s">
        <v>757</v>
      </c>
      <c r="D35" s="99" t="s">
        <v>35</v>
      </c>
      <c r="E35" s="98">
        <v>15</v>
      </c>
      <c r="F35" s="95"/>
      <c r="G35" s="95"/>
      <c r="H35" s="95"/>
    </row>
    <row r="36" customHeight="1" spans="1:8">
      <c r="A36" s="98">
        <f>IF(B36&lt;&gt;"",MAX($A$3:A35)+1,"")</f>
        <v>30</v>
      </c>
      <c r="B36" s="99" t="s">
        <v>33</v>
      </c>
      <c r="C36" s="100" t="s">
        <v>758</v>
      </c>
      <c r="D36" s="99" t="s">
        <v>35</v>
      </c>
      <c r="E36" s="98">
        <v>50</v>
      </c>
      <c r="F36" s="95"/>
      <c r="G36" s="95"/>
      <c r="H36" s="95"/>
    </row>
    <row r="37" customHeight="1" spans="1:8">
      <c r="A37" s="98">
        <f>IF(B37&lt;&gt;"",MAX($A$3:A36)+1,"")</f>
        <v>31</v>
      </c>
      <c r="B37" s="99" t="s">
        <v>33</v>
      </c>
      <c r="C37" s="100" t="s">
        <v>759</v>
      </c>
      <c r="D37" s="99" t="s">
        <v>35</v>
      </c>
      <c r="E37" s="98">
        <v>30</v>
      </c>
      <c r="F37" s="95"/>
      <c r="G37" s="95"/>
      <c r="H37" s="95"/>
    </row>
    <row r="38" customHeight="1" spans="1:8">
      <c r="A38" s="98">
        <f>IF(B38&lt;&gt;"",MAX($A$3:A37)+1,"")</f>
        <v>32</v>
      </c>
      <c r="B38" s="99" t="s">
        <v>33</v>
      </c>
      <c r="C38" s="100" t="s">
        <v>760</v>
      </c>
      <c r="D38" s="99" t="s">
        <v>35</v>
      </c>
      <c r="E38" s="98">
        <v>127</v>
      </c>
      <c r="F38" s="95"/>
      <c r="G38" s="95"/>
      <c r="H38" s="95"/>
    </row>
    <row r="39" customHeight="1" spans="1:8">
      <c r="A39" s="98">
        <f>IF(B39&lt;&gt;"",MAX($A$3:A38)+1,"")</f>
        <v>33</v>
      </c>
      <c r="B39" s="99" t="s">
        <v>33</v>
      </c>
      <c r="C39" s="100" t="s">
        <v>761</v>
      </c>
      <c r="D39" s="99" t="s">
        <v>35</v>
      </c>
      <c r="E39" s="98">
        <v>20</v>
      </c>
      <c r="F39" s="95"/>
      <c r="G39" s="95"/>
      <c r="H39" s="95"/>
    </row>
    <row r="40" customHeight="1" spans="1:8">
      <c r="A40" s="98">
        <f>IF(B40&lt;&gt;"",MAX($A$3:A39)+1,"")</f>
        <v>34</v>
      </c>
      <c r="B40" s="99" t="s">
        <v>33</v>
      </c>
      <c r="C40" s="100" t="s">
        <v>762</v>
      </c>
      <c r="D40" s="99" t="s">
        <v>35</v>
      </c>
      <c r="E40" s="98">
        <v>20</v>
      </c>
      <c r="F40" s="95"/>
      <c r="G40" s="95"/>
      <c r="H40" s="95"/>
    </row>
    <row r="41" customHeight="1" spans="1:8">
      <c r="A41" s="98">
        <f>IF(B41&lt;&gt;"",MAX($A$3:A40)+1,"")</f>
        <v>35</v>
      </c>
      <c r="B41" s="99" t="s">
        <v>247</v>
      </c>
      <c r="C41" s="100" t="s">
        <v>763</v>
      </c>
      <c r="D41" s="99" t="s">
        <v>35</v>
      </c>
      <c r="E41" s="98">
        <v>40</v>
      </c>
      <c r="F41" s="95"/>
      <c r="G41" s="95"/>
      <c r="H41" s="95"/>
    </row>
    <row r="42" customHeight="1" spans="1:8">
      <c r="A42" s="57"/>
      <c r="B42" s="57"/>
      <c r="D42" s="57"/>
      <c r="E42" s="57"/>
      <c r="F42" s="57"/>
      <c r="G42" s="57"/>
      <c r="H42" s="57"/>
    </row>
    <row r="43" customHeight="1" spans="1:8">
      <c r="A43" s="57"/>
      <c r="B43" s="57"/>
      <c r="D43" s="57"/>
      <c r="E43" s="57"/>
      <c r="F43" s="57"/>
      <c r="G43" s="57"/>
      <c r="H43" s="57"/>
    </row>
    <row r="44" customHeight="1" spans="1:8">
      <c r="A44" s="57"/>
      <c r="B44" s="57"/>
      <c r="D44" s="57"/>
      <c r="E44" s="57"/>
      <c r="F44" s="57"/>
      <c r="G44" s="57"/>
      <c r="H44" s="57"/>
    </row>
    <row r="45" customHeight="1" spans="1:8">
      <c r="A45" s="57"/>
      <c r="B45" s="57"/>
      <c r="D45" s="57"/>
      <c r="E45" s="57"/>
      <c r="F45" s="57"/>
      <c r="G45" s="57"/>
      <c r="H45" s="57"/>
    </row>
    <row r="46" customHeight="1" spans="1:8">
      <c r="A46" s="57"/>
      <c r="B46" s="57"/>
      <c r="D46" s="57"/>
      <c r="E46" s="57"/>
      <c r="F46" s="57"/>
      <c r="G46" s="57"/>
      <c r="H46" s="57"/>
    </row>
    <row r="47" customHeight="1" spans="1:8">
      <c r="A47" s="57"/>
      <c r="B47" s="57"/>
      <c r="D47" s="57"/>
      <c r="E47" s="57"/>
      <c r="F47" s="57"/>
      <c r="G47" s="57"/>
      <c r="H47" s="57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E10" sqref="E10"/>
    </sheetView>
  </sheetViews>
  <sheetFormatPr defaultColWidth="11.125" defaultRowHeight="57" customHeight="1" outlineLevelCol="7"/>
  <cols>
    <col min="1" max="1" width="4.125" style="65" customWidth="1"/>
    <col min="2" max="2" width="9.375" style="64" customWidth="1"/>
    <col min="3" max="3" width="35.625" style="66" customWidth="1"/>
    <col min="4" max="4" width="5.875" style="64" customWidth="1"/>
    <col min="5" max="5" width="14.625" style="64" customWidth="1"/>
    <col min="6" max="8" width="6.75" style="81" customWidth="1"/>
    <col min="9" max="245" width="11.125" style="64" customWidth="1"/>
    <col min="246" max="16384" width="11.125" style="82"/>
  </cols>
  <sheetData>
    <row r="1" s="64" customFormat="1" ht="36" customHeight="1" spans="1:8">
      <c r="A1" s="34" t="s">
        <v>764</v>
      </c>
      <c r="B1" s="34"/>
      <c r="C1" s="35"/>
      <c r="D1" s="34"/>
      <c r="E1" s="83"/>
      <c r="F1" s="84"/>
      <c r="G1" s="84"/>
      <c r="H1" s="84"/>
    </row>
    <row r="2" s="64" customFormat="1" customHeight="1" spans="1:8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</row>
    <row r="3" s="64" customFormat="1" customHeight="1" spans="1:8">
      <c r="A3" s="71"/>
      <c r="B3" s="85"/>
      <c r="C3" s="56" t="s">
        <v>765</v>
      </c>
      <c r="D3" s="85"/>
      <c r="E3" s="85"/>
      <c r="F3" s="85"/>
      <c r="G3" s="85"/>
      <c r="H3" s="85"/>
    </row>
    <row r="4" s="64" customFormat="1" customHeight="1" spans="1:8">
      <c r="A4" s="86">
        <f>IF(B4&lt;&gt;"",MAX($A$3:A3)+1,"")</f>
        <v>1</v>
      </c>
      <c r="B4" s="38" t="s">
        <v>10</v>
      </c>
      <c r="C4" s="47" t="s">
        <v>766</v>
      </c>
      <c r="D4" s="38" t="s">
        <v>12</v>
      </c>
      <c r="E4" s="86">
        <v>40</v>
      </c>
      <c r="F4" s="87"/>
      <c r="G4" s="87"/>
      <c r="H4" s="87"/>
    </row>
    <row r="5" s="64" customFormat="1" customHeight="1" spans="1:8">
      <c r="A5" s="86">
        <f>IF(B5&lt;&gt;"",MAX($A$3:A4)+1,"")</f>
        <v>2</v>
      </c>
      <c r="B5" s="38" t="s">
        <v>10</v>
      </c>
      <c r="C5" s="47" t="s">
        <v>767</v>
      </c>
      <c r="D5" s="38" t="s">
        <v>12</v>
      </c>
      <c r="E5" s="38">
        <v>254</v>
      </c>
      <c r="F5" s="87"/>
      <c r="G5" s="87"/>
      <c r="H5" s="87"/>
    </row>
    <row r="6" s="64" customFormat="1" customHeight="1" spans="1:8">
      <c r="A6" s="86">
        <f>IF(B6&lt;&gt;"",MAX($A$3:A5)+1,"")</f>
        <v>3</v>
      </c>
      <c r="B6" s="38" t="s">
        <v>10</v>
      </c>
      <c r="C6" s="47" t="s">
        <v>768</v>
      </c>
      <c r="D6" s="38" t="s">
        <v>12</v>
      </c>
      <c r="E6" s="38">
        <v>622</v>
      </c>
      <c r="F6" s="87"/>
      <c r="G6" s="87"/>
      <c r="H6" s="87"/>
    </row>
    <row r="7" s="64" customFormat="1" customHeight="1" spans="1:8">
      <c r="A7" s="86">
        <f>IF(B7&lt;&gt;"",MAX($A$3:A6)+1,"")</f>
        <v>4</v>
      </c>
      <c r="B7" s="38" t="s">
        <v>10</v>
      </c>
      <c r="C7" s="47" t="s">
        <v>769</v>
      </c>
      <c r="D7" s="38" t="s">
        <v>12</v>
      </c>
      <c r="E7" s="38">
        <v>154</v>
      </c>
      <c r="F7" s="87"/>
      <c r="G7" s="87"/>
      <c r="H7" s="87"/>
    </row>
    <row r="8" s="64" customFormat="1" customHeight="1" spans="1:8">
      <c r="A8" s="86">
        <f>IF(B8&lt;&gt;"",MAX($A$3:A7)+1,"")</f>
        <v>5</v>
      </c>
      <c r="B8" s="38" t="s">
        <v>10</v>
      </c>
      <c r="C8" s="47" t="s">
        <v>770</v>
      </c>
      <c r="D8" s="38" t="s">
        <v>12</v>
      </c>
      <c r="E8" s="86">
        <v>187</v>
      </c>
      <c r="F8" s="87"/>
      <c r="G8" s="87"/>
      <c r="H8" s="87"/>
    </row>
    <row r="9" s="64" customFormat="1" customHeight="1" spans="1:8">
      <c r="A9" s="86">
        <f>IF(B9&lt;&gt;"",MAX($A$3:A8)+1,"")</f>
        <v>6</v>
      </c>
      <c r="B9" s="38" t="s">
        <v>10</v>
      </c>
      <c r="C9" s="47" t="s">
        <v>771</v>
      </c>
      <c r="D9" s="38" t="s">
        <v>12</v>
      </c>
      <c r="E9" s="86">
        <v>163</v>
      </c>
      <c r="F9" s="87"/>
      <c r="G9" s="87"/>
      <c r="H9" s="87"/>
    </row>
    <row r="10" s="64" customFormat="1" customHeight="1" spans="1:8">
      <c r="A10" s="86">
        <f>IF(B10&lt;&gt;"",MAX($A$3:A9)+1,"")</f>
        <v>7</v>
      </c>
      <c r="B10" s="38" t="s">
        <v>10</v>
      </c>
      <c r="C10" s="47" t="s">
        <v>772</v>
      </c>
      <c r="D10" s="38" t="s">
        <v>12</v>
      </c>
      <c r="E10" s="38">
        <v>164</v>
      </c>
      <c r="F10" s="87"/>
      <c r="G10" s="87"/>
      <c r="H10" s="87"/>
    </row>
    <row r="11" s="64" customFormat="1" customHeight="1" spans="1:8">
      <c r="A11" s="86">
        <f>IF(B11&lt;&gt;"",MAX($A$3:A10)+1,"")</f>
        <v>8</v>
      </c>
      <c r="B11" s="38" t="s">
        <v>19</v>
      </c>
      <c r="C11" s="47" t="s">
        <v>773</v>
      </c>
      <c r="D11" s="38" t="s">
        <v>12</v>
      </c>
      <c r="E11" s="86">
        <v>124</v>
      </c>
      <c r="F11" s="87"/>
      <c r="G11" s="87"/>
      <c r="H11" s="87"/>
    </row>
    <row r="12" s="64" customFormat="1" customHeight="1" spans="1:8">
      <c r="A12" s="86">
        <f>IF(B12&lt;&gt;"",MAX($A$3:A11)+1,"")</f>
        <v>9</v>
      </c>
      <c r="B12" s="38" t="s">
        <v>19</v>
      </c>
      <c r="C12" s="47" t="s">
        <v>774</v>
      </c>
      <c r="D12" s="38" t="s">
        <v>12</v>
      </c>
      <c r="E12" s="38">
        <v>137</v>
      </c>
      <c r="F12" s="87"/>
      <c r="G12" s="87"/>
      <c r="H12" s="87"/>
    </row>
    <row r="13" s="64" customFormat="1" customHeight="1" spans="1:8">
      <c r="A13" s="86">
        <f>IF(B13&lt;&gt;"",MAX($A$3:A12)+1,"")</f>
        <v>10</v>
      </c>
      <c r="B13" s="38" t="s">
        <v>19</v>
      </c>
      <c r="C13" s="47" t="s">
        <v>775</v>
      </c>
      <c r="D13" s="38" t="s">
        <v>12</v>
      </c>
      <c r="E13" s="38">
        <v>221</v>
      </c>
      <c r="F13" s="87"/>
      <c r="G13" s="87"/>
      <c r="H13" s="87"/>
    </row>
    <row r="14" s="64" customFormat="1" customHeight="1" spans="1:8">
      <c r="A14" s="86">
        <f>IF(B14&lt;&gt;"",MAX($A$3:A13)+1,"")</f>
        <v>11</v>
      </c>
      <c r="B14" s="38" t="s">
        <v>10</v>
      </c>
      <c r="C14" s="47" t="s">
        <v>776</v>
      </c>
      <c r="D14" s="38" t="s">
        <v>12</v>
      </c>
      <c r="E14" s="38">
        <v>257</v>
      </c>
      <c r="F14" s="87"/>
      <c r="G14" s="87"/>
      <c r="H14" s="87"/>
    </row>
    <row r="15" s="64" customFormat="1" customHeight="1" spans="1:8">
      <c r="A15" s="86">
        <f>IF(B15&lt;&gt;"",MAX($A$3:A14)+1,"")</f>
        <v>12</v>
      </c>
      <c r="B15" s="38" t="s">
        <v>33</v>
      </c>
      <c r="C15" s="47" t="s">
        <v>777</v>
      </c>
      <c r="D15" s="38" t="s">
        <v>35</v>
      </c>
      <c r="E15" s="86">
        <v>1900</v>
      </c>
      <c r="F15" s="87"/>
      <c r="G15" s="87"/>
      <c r="H15" s="87"/>
    </row>
    <row r="16" s="64" customFormat="1" customHeight="1" spans="1:8">
      <c r="A16" s="86">
        <f>IF(B16&lt;&gt;"",MAX($A$3:A15)+1,"")</f>
        <v>13</v>
      </c>
      <c r="B16" s="38" t="s">
        <v>33</v>
      </c>
      <c r="C16" s="47" t="s">
        <v>778</v>
      </c>
      <c r="D16" s="38" t="s">
        <v>35</v>
      </c>
      <c r="E16" s="86">
        <v>1900</v>
      </c>
      <c r="F16" s="87"/>
      <c r="G16" s="87"/>
      <c r="H16" s="87"/>
    </row>
    <row r="17" s="64" customFormat="1" customHeight="1" spans="1:8">
      <c r="A17" s="86">
        <f>IF(B17&lt;&gt;"",MAX($A$3:A16)+1,"")</f>
        <v>14</v>
      </c>
      <c r="B17" s="38" t="s">
        <v>33</v>
      </c>
      <c r="C17" s="47" t="s">
        <v>779</v>
      </c>
      <c r="D17" s="38" t="s">
        <v>35</v>
      </c>
      <c r="E17" s="86">
        <v>1900</v>
      </c>
      <c r="F17" s="87"/>
      <c r="G17" s="87"/>
      <c r="H17" s="87"/>
    </row>
    <row r="18" s="64" customFormat="1" customHeight="1" spans="1:8">
      <c r="A18" s="86">
        <f>IF(B18&lt;&gt;"",MAX($A$3:A17)+1,"")</f>
        <v>15</v>
      </c>
      <c r="B18" s="38" t="s">
        <v>33</v>
      </c>
      <c r="C18" s="47" t="s">
        <v>780</v>
      </c>
      <c r="D18" s="38" t="s">
        <v>35</v>
      </c>
      <c r="E18" s="86">
        <v>1900</v>
      </c>
      <c r="F18" s="87"/>
      <c r="G18" s="87"/>
      <c r="H18" s="87"/>
    </row>
    <row r="19" s="64" customFormat="1" customHeight="1" spans="1:8">
      <c r="A19" s="86">
        <f>IF(B19&lt;&gt;"",MAX($A$3:A18)+1,"")</f>
        <v>16</v>
      </c>
      <c r="B19" s="38" t="s">
        <v>33</v>
      </c>
      <c r="C19" s="47" t="s">
        <v>781</v>
      </c>
      <c r="D19" s="38" t="s">
        <v>35</v>
      </c>
      <c r="E19" s="86">
        <v>1900</v>
      </c>
      <c r="F19" s="87"/>
      <c r="G19" s="87"/>
      <c r="H19" s="87"/>
    </row>
    <row r="20" s="64" customFormat="1" customHeight="1" spans="1:8">
      <c r="A20" s="86">
        <f>IF(B20&lt;&gt;"",MAX($A$3:A19)+1,"")</f>
        <v>17</v>
      </c>
      <c r="B20" s="38" t="s">
        <v>33</v>
      </c>
      <c r="C20" s="47" t="s">
        <v>782</v>
      </c>
      <c r="D20" s="38" t="s">
        <v>35</v>
      </c>
      <c r="E20" s="86">
        <v>1900</v>
      </c>
      <c r="F20" s="87"/>
      <c r="G20" s="87"/>
      <c r="H20" s="87"/>
    </row>
    <row r="21" s="64" customFormat="1" customHeight="1" spans="1:8">
      <c r="A21" s="86">
        <f>IF(B21&lt;&gt;"",MAX($A$3:A20)+1,"")</f>
        <v>18</v>
      </c>
      <c r="B21" s="38" t="s">
        <v>33</v>
      </c>
      <c r="C21" s="47" t="s">
        <v>783</v>
      </c>
      <c r="D21" s="38" t="s">
        <v>35</v>
      </c>
      <c r="E21" s="86">
        <v>1900</v>
      </c>
      <c r="F21" s="87"/>
      <c r="G21" s="87"/>
      <c r="H21" s="87"/>
    </row>
    <row r="22" s="64" customFormat="1" customHeight="1" spans="1:8">
      <c r="A22" s="86">
        <f>IF(B22&lt;&gt;"",MAX($A$3:A21)+1,"")</f>
        <v>19</v>
      </c>
      <c r="B22" s="38" t="s">
        <v>33</v>
      </c>
      <c r="C22" s="47" t="s">
        <v>784</v>
      </c>
      <c r="D22" s="38" t="s">
        <v>35</v>
      </c>
      <c r="E22" s="86">
        <v>1900</v>
      </c>
      <c r="F22" s="87"/>
      <c r="G22" s="87"/>
      <c r="H22" s="87"/>
    </row>
    <row r="23" s="64" customFormat="1" customHeight="1" spans="1:8">
      <c r="A23" s="65"/>
      <c r="C23" s="66"/>
      <c r="F23" s="81"/>
      <c r="G23" s="81"/>
      <c r="H23" s="81"/>
    </row>
    <row r="24" s="64" customFormat="1" customHeight="1" spans="1:8">
      <c r="A24" s="65"/>
      <c r="C24" s="88"/>
      <c r="D24" s="89"/>
      <c r="F24" s="81"/>
      <c r="G24" s="81"/>
      <c r="H24" s="81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opLeftCell="A71" workbookViewId="0">
      <selection activeCell="P7" sqref="$A1:$XFD1048576"/>
    </sheetView>
  </sheetViews>
  <sheetFormatPr defaultColWidth="7.75" defaultRowHeight="57" customHeight="1" outlineLevelCol="7"/>
  <cols>
    <col min="1" max="1" width="4.125" style="102" customWidth="1"/>
    <col min="2" max="2" width="9.375" style="102" customWidth="1"/>
    <col min="3" max="3" width="35.625" style="153" customWidth="1"/>
    <col min="4" max="4" width="7.75" style="102" customWidth="1"/>
    <col min="5" max="5" width="14.625" style="133" customWidth="1"/>
    <col min="6" max="8" width="6.75" style="152" customWidth="1"/>
    <col min="9" max="16373" width="7.75" style="152" customWidth="1"/>
    <col min="16374" max="16384" width="7.75" style="152"/>
  </cols>
  <sheetData>
    <row r="1" s="151" customFormat="1" ht="35" customHeight="1" spans="1:8">
      <c r="A1" s="2" t="s">
        <v>236</v>
      </c>
      <c r="B1" s="2"/>
      <c r="C1" s="3"/>
      <c r="D1" s="2"/>
      <c r="E1" s="154"/>
      <c r="F1" s="2"/>
      <c r="G1" s="2"/>
      <c r="H1" s="2"/>
    </row>
    <row r="2" ht="49" customHeight="1" spans="1:8">
      <c r="A2" s="5" t="s">
        <v>1</v>
      </c>
      <c r="B2" s="5" t="s">
        <v>2</v>
      </c>
      <c r="C2" s="155" t="s">
        <v>3</v>
      </c>
      <c r="D2" s="5" t="s">
        <v>4</v>
      </c>
      <c r="E2" s="156" t="s">
        <v>5</v>
      </c>
      <c r="F2" s="156" t="s">
        <v>6</v>
      </c>
      <c r="G2" s="156" t="s">
        <v>7</v>
      </c>
      <c r="H2" s="156" t="s">
        <v>8</v>
      </c>
    </row>
    <row r="3" ht="45" customHeight="1" spans="1:8">
      <c r="A3" s="157"/>
      <c r="B3" s="79"/>
      <c r="C3" s="144" t="s">
        <v>237</v>
      </c>
      <c r="D3" s="79"/>
      <c r="E3" s="79"/>
      <c r="F3" s="79"/>
      <c r="G3" s="79"/>
      <c r="H3" s="79"/>
    </row>
    <row r="4" customHeight="1" spans="1:8">
      <c r="A4" s="6">
        <f>IF(B4&lt;&gt;"",MAX($A$3:A3)+1,"")</f>
        <v>1</v>
      </c>
      <c r="B4" s="18" t="s">
        <v>19</v>
      </c>
      <c r="C4" s="112" t="s">
        <v>238</v>
      </c>
      <c r="D4" s="18" t="s">
        <v>12</v>
      </c>
      <c r="E4" s="12">
        <v>65</v>
      </c>
      <c r="F4" s="158"/>
      <c r="G4" s="158"/>
      <c r="H4" s="158"/>
    </row>
    <row r="5" customHeight="1" spans="1:8">
      <c r="A5" s="6">
        <f>IF(B5&lt;&gt;"",MAX($A$3:A4)+1,"")</f>
        <v>2</v>
      </c>
      <c r="B5" s="18" t="s">
        <v>19</v>
      </c>
      <c r="C5" s="112" t="s">
        <v>239</v>
      </c>
      <c r="D5" s="18" t="s">
        <v>12</v>
      </c>
      <c r="E5" s="12">
        <v>39</v>
      </c>
      <c r="F5" s="158"/>
      <c r="G5" s="158"/>
      <c r="H5" s="158"/>
    </row>
    <row r="6" customHeight="1" spans="1:8">
      <c r="A6" s="6">
        <f>IF(B6&lt;&gt;"",MAX($A$3:A5)+1,"")</f>
        <v>3</v>
      </c>
      <c r="B6" s="18" t="s">
        <v>10</v>
      </c>
      <c r="C6" s="112" t="s">
        <v>240</v>
      </c>
      <c r="D6" s="18" t="s">
        <v>12</v>
      </c>
      <c r="E6" s="12">
        <v>50</v>
      </c>
      <c r="F6" s="158"/>
      <c r="G6" s="158"/>
      <c r="H6" s="158"/>
    </row>
    <row r="7" customHeight="1" spans="1:8">
      <c r="A7" s="6">
        <f>IF(B7&lt;&gt;"",MAX($A$3:A6)+1,"")</f>
        <v>4</v>
      </c>
      <c r="B7" s="18" t="s">
        <v>33</v>
      </c>
      <c r="C7" s="112" t="s">
        <v>241</v>
      </c>
      <c r="D7" s="18" t="s">
        <v>35</v>
      </c>
      <c r="E7" s="12">
        <v>1355</v>
      </c>
      <c r="F7" s="158"/>
      <c r="G7" s="158"/>
      <c r="H7" s="158"/>
    </row>
    <row r="8" customHeight="1" spans="1:8">
      <c r="A8" s="6">
        <f>IF(B8&lt;&gt;"",MAX($A$3:A7)+1,"")</f>
        <v>5</v>
      </c>
      <c r="B8" s="18" t="s">
        <v>33</v>
      </c>
      <c r="C8" s="112" t="s">
        <v>242</v>
      </c>
      <c r="D8" s="18" t="s">
        <v>35</v>
      </c>
      <c r="E8" s="12">
        <v>219</v>
      </c>
      <c r="F8" s="158"/>
      <c r="G8" s="158"/>
      <c r="H8" s="158"/>
    </row>
    <row r="9" customHeight="1" spans="1:8">
      <c r="A9" s="6">
        <f>IF(B9&lt;&gt;"",MAX($A$3:A8)+1,"")</f>
        <v>6</v>
      </c>
      <c r="B9" s="18" t="s">
        <v>33</v>
      </c>
      <c r="C9" s="112" t="s">
        <v>243</v>
      </c>
      <c r="D9" s="18" t="s">
        <v>35</v>
      </c>
      <c r="E9" s="12">
        <v>598.5</v>
      </c>
      <c r="F9" s="158"/>
      <c r="G9" s="158"/>
      <c r="H9" s="158"/>
    </row>
    <row r="10" customHeight="1" spans="1:8">
      <c r="A10" s="6">
        <f>IF(B10&lt;&gt;"",MAX($A$3:A9)+1,"")</f>
        <v>7</v>
      </c>
      <c r="B10" s="18" t="s">
        <v>33</v>
      </c>
      <c r="C10" s="112" t="s">
        <v>244</v>
      </c>
      <c r="D10" s="18" t="s">
        <v>35</v>
      </c>
      <c r="E10" s="12">
        <v>105</v>
      </c>
      <c r="F10" s="158"/>
      <c r="G10" s="158"/>
      <c r="H10" s="158"/>
    </row>
    <row r="11" customHeight="1" spans="1:8">
      <c r="A11" s="6">
        <f>IF(B11&lt;&gt;"",MAX($A$3:A10)+1,"")</f>
        <v>8</v>
      </c>
      <c r="B11" s="10" t="s">
        <v>10</v>
      </c>
      <c r="C11" s="11" t="s">
        <v>245</v>
      </c>
      <c r="D11" s="159" t="s">
        <v>12</v>
      </c>
      <c r="E11" s="10">
        <v>47</v>
      </c>
      <c r="F11" s="160"/>
      <c r="G11" s="160"/>
      <c r="H11" s="160"/>
    </row>
    <row r="12" customHeight="1" spans="1:8">
      <c r="A12" s="6" t="str">
        <f>IF(B12&lt;&gt;"",MAX($A$3:A11)+1,"")</f>
        <v/>
      </c>
      <c r="B12" s="144"/>
      <c r="C12" s="144" t="s">
        <v>246</v>
      </c>
      <c r="D12" s="144"/>
      <c r="E12" s="144"/>
      <c r="F12" s="144"/>
      <c r="G12" s="144"/>
      <c r="H12" s="144"/>
    </row>
    <row r="13" customHeight="1" spans="1:8">
      <c r="A13" s="6">
        <f>IF(B13&lt;&gt;"",MAX($A$3:A12)+1,"")</f>
        <v>9</v>
      </c>
      <c r="B13" s="18" t="s">
        <v>19</v>
      </c>
      <c r="C13" s="112" t="s">
        <v>238</v>
      </c>
      <c r="D13" s="18" t="s">
        <v>12</v>
      </c>
      <c r="E13" s="12">
        <v>70</v>
      </c>
      <c r="F13" s="158"/>
      <c r="G13" s="158"/>
      <c r="H13" s="158"/>
    </row>
    <row r="14" customHeight="1" spans="1:8">
      <c r="A14" s="6">
        <f>IF(B14&lt;&gt;"",MAX($A$3:A13)+1,"")</f>
        <v>10</v>
      </c>
      <c r="B14" s="18" t="s">
        <v>19</v>
      </c>
      <c r="C14" s="112" t="s">
        <v>239</v>
      </c>
      <c r="D14" s="18" t="s">
        <v>12</v>
      </c>
      <c r="E14" s="12">
        <v>57</v>
      </c>
      <c r="F14" s="158"/>
      <c r="G14" s="158"/>
      <c r="H14" s="158"/>
    </row>
    <row r="15" customHeight="1" spans="1:8">
      <c r="A15" s="6">
        <f>IF(B15&lt;&gt;"",MAX($A$3:A14)+1,"")</f>
        <v>11</v>
      </c>
      <c r="B15" s="18" t="s">
        <v>10</v>
      </c>
      <c r="C15" s="112" t="s">
        <v>240</v>
      </c>
      <c r="D15" s="18" t="s">
        <v>12</v>
      </c>
      <c r="E15" s="12">
        <v>44</v>
      </c>
      <c r="F15" s="158"/>
      <c r="G15" s="158"/>
      <c r="H15" s="158"/>
    </row>
    <row r="16" customHeight="1" spans="1:8">
      <c r="A16" s="6">
        <f>IF(B16&lt;&gt;"",MAX($A$3:A15)+1,"")</f>
        <v>12</v>
      </c>
      <c r="B16" s="18" t="s">
        <v>33</v>
      </c>
      <c r="C16" s="112" t="s">
        <v>241</v>
      </c>
      <c r="D16" s="18" t="s">
        <v>35</v>
      </c>
      <c r="E16" s="12">
        <v>1355</v>
      </c>
      <c r="F16" s="158"/>
      <c r="G16" s="158"/>
      <c r="H16" s="158"/>
    </row>
    <row r="17" customHeight="1" spans="1:8">
      <c r="A17" s="6">
        <f>IF(B17&lt;&gt;"",MAX($A$3:A16)+1,"")</f>
        <v>13</v>
      </c>
      <c r="B17" s="18" t="s">
        <v>33</v>
      </c>
      <c r="C17" s="112" t="s">
        <v>242</v>
      </c>
      <c r="D17" s="18" t="s">
        <v>35</v>
      </c>
      <c r="E17" s="12">
        <v>219</v>
      </c>
      <c r="F17" s="158"/>
      <c r="G17" s="158"/>
      <c r="H17" s="158"/>
    </row>
    <row r="18" customHeight="1" spans="1:8">
      <c r="A18" s="6">
        <f>IF(B18&lt;&gt;"",MAX($A$3:A17)+1,"")</f>
        <v>14</v>
      </c>
      <c r="B18" s="18" t="s">
        <v>33</v>
      </c>
      <c r="C18" s="112" t="s">
        <v>243</v>
      </c>
      <c r="D18" s="18" t="s">
        <v>35</v>
      </c>
      <c r="E18" s="12">
        <v>598.5</v>
      </c>
      <c r="F18" s="158"/>
      <c r="G18" s="158"/>
      <c r="H18" s="158"/>
    </row>
    <row r="19" customHeight="1" spans="1:8">
      <c r="A19" s="6">
        <f>IF(B19&lt;&gt;"",MAX($A$3:A18)+1,"")</f>
        <v>15</v>
      </c>
      <c r="B19" s="18" t="s">
        <v>33</v>
      </c>
      <c r="C19" s="112" t="s">
        <v>244</v>
      </c>
      <c r="D19" s="18" t="s">
        <v>35</v>
      </c>
      <c r="E19" s="12">
        <v>105</v>
      </c>
      <c r="F19" s="158"/>
      <c r="G19" s="158"/>
      <c r="H19" s="158"/>
    </row>
    <row r="20" customHeight="1" spans="1:8">
      <c r="A20" s="6">
        <f>IF(B20&lt;&gt;"",MAX($A$3:A19)+1,"")</f>
        <v>16</v>
      </c>
      <c r="B20" s="18" t="s">
        <v>247</v>
      </c>
      <c r="C20" s="112" t="s">
        <v>248</v>
      </c>
      <c r="D20" s="18" t="s">
        <v>35</v>
      </c>
      <c r="E20" s="12">
        <v>2500</v>
      </c>
      <c r="F20" s="158"/>
      <c r="G20" s="158"/>
      <c r="H20" s="158"/>
    </row>
    <row r="21" customHeight="1" spans="1:8">
      <c r="A21" s="6">
        <f>IF(B21&lt;&gt;"",MAX($A$3:A20)+1,"")</f>
        <v>17</v>
      </c>
      <c r="B21" s="10" t="s">
        <v>10</v>
      </c>
      <c r="C21" s="11" t="s">
        <v>245</v>
      </c>
      <c r="D21" s="159" t="s">
        <v>12</v>
      </c>
      <c r="E21" s="10">
        <v>81</v>
      </c>
      <c r="F21" s="160"/>
      <c r="G21" s="160"/>
      <c r="H21" s="160"/>
    </row>
    <row r="22" customHeight="1" spans="1:8">
      <c r="A22" s="6" t="str">
        <f>IF(B22&lt;&gt;"",MAX($A$3:A21)+1,"")</f>
        <v/>
      </c>
      <c r="B22" s="144"/>
      <c r="C22" s="144" t="s">
        <v>249</v>
      </c>
      <c r="D22" s="144"/>
      <c r="E22" s="144"/>
      <c r="F22" s="144"/>
      <c r="G22" s="144"/>
      <c r="H22" s="144"/>
    </row>
    <row r="23" customHeight="1" spans="1:8">
      <c r="A23" s="6">
        <f>IF(B23&lt;&gt;"",MAX($A$3:A22)+1,"")</f>
        <v>18</v>
      </c>
      <c r="B23" s="18" t="s">
        <v>19</v>
      </c>
      <c r="C23" s="112" t="s">
        <v>239</v>
      </c>
      <c r="D23" s="18" t="s">
        <v>12</v>
      </c>
      <c r="E23" s="12">
        <v>16</v>
      </c>
      <c r="F23" s="158"/>
      <c r="G23" s="158"/>
      <c r="H23" s="158"/>
    </row>
    <row r="24" customHeight="1" spans="1:8">
      <c r="A24" s="6">
        <f>IF(B24&lt;&gt;"",MAX($A$3:A23)+1,"")</f>
        <v>19</v>
      </c>
      <c r="B24" s="18" t="s">
        <v>19</v>
      </c>
      <c r="C24" s="112" t="s">
        <v>238</v>
      </c>
      <c r="D24" s="18" t="s">
        <v>12</v>
      </c>
      <c r="E24" s="12">
        <v>13</v>
      </c>
      <c r="F24" s="158"/>
      <c r="G24" s="158"/>
      <c r="H24" s="158"/>
    </row>
    <row r="25" customHeight="1" spans="1:8">
      <c r="A25" s="6">
        <f>IF(B25&lt;&gt;"",MAX($A$3:A24)+1,"")</f>
        <v>20</v>
      </c>
      <c r="B25" s="18" t="s">
        <v>10</v>
      </c>
      <c r="C25" s="112" t="s">
        <v>240</v>
      </c>
      <c r="D25" s="18" t="s">
        <v>12</v>
      </c>
      <c r="E25" s="12">
        <v>6</v>
      </c>
      <c r="F25" s="158"/>
      <c r="G25" s="158"/>
      <c r="H25" s="158"/>
    </row>
    <row r="26" customHeight="1" spans="1:8">
      <c r="A26" s="6">
        <f>IF(B26&lt;&gt;"",MAX($A$3:A25)+1,"")</f>
        <v>21</v>
      </c>
      <c r="B26" s="18" t="s">
        <v>33</v>
      </c>
      <c r="C26" s="112" t="s">
        <v>241</v>
      </c>
      <c r="D26" s="18" t="s">
        <v>35</v>
      </c>
      <c r="E26" s="12">
        <v>815</v>
      </c>
      <c r="F26" s="158"/>
      <c r="G26" s="158"/>
      <c r="H26" s="158"/>
    </row>
    <row r="27" customHeight="1" spans="1:8">
      <c r="A27" s="6">
        <f>IF(B27&lt;&gt;"",MAX($A$3:A26)+1,"")</f>
        <v>22</v>
      </c>
      <c r="B27" s="18" t="s">
        <v>33</v>
      </c>
      <c r="C27" s="112" t="s">
        <v>244</v>
      </c>
      <c r="D27" s="18" t="s">
        <v>35</v>
      </c>
      <c r="E27" s="12">
        <v>105</v>
      </c>
      <c r="F27" s="158"/>
      <c r="G27" s="158"/>
      <c r="H27" s="158"/>
    </row>
    <row r="28" customHeight="1" spans="1:8">
      <c r="A28" s="6">
        <f>IF(B28&lt;&gt;"",MAX($A$3:A27)+1,"")</f>
        <v>23</v>
      </c>
      <c r="B28" s="10" t="s">
        <v>10</v>
      </c>
      <c r="C28" s="11" t="s">
        <v>245</v>
      </c>
      <c r="D28" s="159" t="s">
        <v>12</v>
      </c>
      <c r="E28" s="10">
        <v>21</v>
      </c>
      <c r="F28" s="160"/>
      <c r="G28" s="160"/>
      <c r="H28" s="160"/>
    </row>
    <row r="29" customHeight="1" spans="1:8">
      <c r="A29" s="6">
        <f>IF(B29&lt;&gt;"",MAX($A$3:A28)+1,"")</f>
        <v>24</v>
      </c>
      <c r="B29" s="10" t="s">
        <v>33</v>
      </c>
      <c r="C29" s="11" t="s">
        <v>250</v>
      </c>
      <c r="D29" s="159" t="s">
        <v>35</v>
      </c>
      <c r="E29" s="10">
        <v>88.5</v>
      </c>
      <c r="F29" s="160"/>
      <c r="G29" s="160"/>
      <c r="H29" s="160"/>
    </row>
    <row r="30" customHeight="1" spans="1:8">
      <c r="A30" s="6" t="str">
        <f>IF(B30&lt;&gt;"",MAX($A$3:A29)+1,"")</f>
        <v/>
      </c>
      <c r="B30" s="144"/>
      <c r="C30" s="144" t="s">
        <v>251</v>
      </c>
      <c r="D30" s="144"/>
      <c r="E30" s="144"/>
      <c r="F30" s="144"/>
      <c r="G30" s="144"/>
      <c r="H30" s="144"/>
    </row>
    <row r="31" customHeight="1" spans="1:8">
      <c r="A31" s="6">
        <f>IF(B31&lt;&gt;"",MAX($A$3:A30)+1,"")</f>
        <v>25</v>
      </c>
      <c r="B31" s="18" t="s">
        <v>19</v>
      </c>
      <c r="C31" s="112" t="s">
        <v>238</v>
      </c>
      <c r="D31" s="18" t="s">
        <v>12</v>
      </c>
      <c r="E31" s="12">
        <v>16</v>
      </c>
      <c r="F31" s="158"/>
      <c r="G31" s="158"/>
      <c r="H31" s="158"/>
    </row>
    <row r="32" customHeight="1" spans="1:8">
      <c r="A32" s="6">
        <f>IF(B32&lt;&gt;"",MAX($A$3:A31)+1,"")</f>
        <v>26</v>
      </c>
      <c r="B32" s="18" t="s">
        <v>19</v>
      </c>
      <c r="C32" s="112" t="s">
        <v>239</v>
      </c>
      <c r="D32" s="18" t="s">
        <v>12</v>
      </c>
      <c r="E32" s="12">
        <v>24</v>
      </c>
      <c r="F32" s="158"/>
      <c r="G32" s="158"/>
      <c r="H32" s="158"/>
    </row>
    <row r="33" customHeight="1" spans="1:8">
      <c r="A33" s="6">
        <f>IF(B33&lt;&gt;"",MAX($A$3:A32)+1,"")</f>
        <v>27</v>
      </c>
      <c r="B33" s="18" t="s">
        <v>10</v>
      </c>
      <c r="C33" s="112" t="s">
        <v>240</v>
      </c>
      <c r="D33" s="18" t="s">
        <v>12</v>
      </c>
      <c r="E33" s="12">
        <v>6</v>
      </c>
      <c r="F33" s="158"/>
      <c r="G33" s="158"/>
      <c r="H33" s="158"/>
    </row>
    <row r="34" customHeight="1" spans="1:8">
      <c r="A34" s="6">
        <f>IF(B34&lt;&gt;"",MAX($A$3:A33)+1,"")</f>
        <v>28</v>
      </c>
      <c r="B34" s="18" t="s">
        <v>33</v>
      </c>
      <c r="C34" s="112" t="s">
        <v>241</v>
      </c>
      <c r="D34" s="18" t="s">
        <v>35</v>
      </c>
      <c r="E34" s="12">
        <v>815</v>
      </c>
      <c r="F34" s="158"/>
      <c r="G34" s="158"/>
      <c r="H34" s="158"/>
    </row>
    <row r="35" customHeight="1" spans="1:8">
      <c r="A35" s="6">
        <f>IF(B35&lt;&gt;"",MAX($A$3:A34)+1,"")</f>
        <v>29</v>
      </c>
      <c r="B35" s="18" t="s">
        <v>33</v>
      </c>
      <c r="C35" s="112" t="s">
        <v>244</v>
      </c>
      <c r="D35" s="18" t="s">
        <v>35</v>
      </c>
      <c r="E35" s="12">
        <v>105</v>
      </c>
      <c r="F35" s="158"/>
      <c r="G35" s="158"/>
      <c r="H35" s="158"/>
    </row>
    <row r="36" customHeight="1" spans="1:8">
      <c r="A36" s="6">
        <f>IF(B36&lt;&gt;"",MAX($A$3:A35)+1,"")</f>
        <v>30</v>
      </c>
      <c r="B36" s="10" t="s">
        <v>10</v>
      </c>
      <c r="C36" s="11" t="s">
        <v>245</v>
      </c>
      <c r="D36" s="159" t="s">
        <v>12</v>
      </c>
      <c r="E36" s="10">
        <v>19</v>
      </c>
      <c r="F36" s="160"/>
      <c r="G36" s="160"/>
      <c r="H36" s="160"/>
    </row>
    <row r="37" customHeight="1" spans="1:8">
      <c r="A37" s="6">
        <f>IF(B37&lt;&gt;"",MAX($A$3:A36)+1,"")</f>
        <v>31</v>
      </c>
      <c r="B37" s="10" t="s">
        <v>33</v>
      </c>
      <c r="C37" s="11" t="s">
        <v>250</v>
      </c>
      <c r="D37" s="159" t="s">
        <v>35</v>
      </c>
      <c r="E37" s="10">
        <v>88.5</v>
      </c>
      <c r="F37" s="160"/>
      <c r="G37" s="160"/>
      <c r="H37" s="160"/>
    </row>
    <row r="38" customHeight="1" spans="1:8">
      <c r="A38" s="6" t="str">
        <f>IF(B38&lt;&gt;"",MAX($A$3:A37)+1,"")</f>
        <v/>
      </c>
      <c r="B38" s="144"/>
      <c r="C38" s="144" t="s">
        <v>252</v>
      </c>
      <c r="D38" s="144"/>
      <c r="E38" s="144"/>
      <c r="F38" s="144"/>
      <c r="G38" s="144"/>
      <c r="H38" s="144"/>
    </row>
    <row r="39" customHeight="1" spans="1:8">
      <c r="A39" s="6">
        <f>IF(B39&lt;&gt;"",MAX($A$3:A38)+1,"")</f>
        <v>32</v>
      </c>
      <c r="B39" s="18" t="s">
        <v>10</v>
      </c>
      <c r="C39" s="112" t="s">
        <v>253</v>
      </c>
      <c r="D39" s="18" t="s">
        <v>12</v>
      </c>
      <c r="E39" s="10">
        <v>34</v>
      </c>
      <c r="F39" s="158"/>
      <c r="G39" s="158"/>
      <c r="H39" s="158"/>
    </row>
    <row r="40" customHeight="1" spans="1:8">
      <c r="A40" s="6">
        <f>IF(B40&lt;&gt;"",MAX($A$3:A39)+1,"")</f>
        <v>33</v>
      </c>
      <c r="B40" s="18" t="s">
        <v>10</v>
      </c>
      <c r="C40" s="112" t="s">
        <v>240</v>
      </c>
      <c r="D40" s="18" t="s">
        <v>12</v>
      </c>
      <c r="E40" s="12">
        <v>209</v>
      </c>
      <c r="F40" s="158"/>
      <c r="G40" s="158"/>
      <c r="H40" s="158"/>
    </row>
    <row r="41" customHeight="1" spans="1:8">
      <c r="A41" s="6">
        <f>IF(B41&lt;&gt;"",MAX($A$3:A40)+1,"")</f>
        <v>34</v>
      </c>
      <c r="B41" s="18" t="s">
        <v>19</v>
      </c>
      <c r="C41" s="112" t="s">
        <v>239</v>
      </c>
      <c r="D41" s="18" t="s">
        <v>12</v>
      </c>
      <c r="E41" s="12">
        <v>32</v>
      </c>
      <c r="F41" s="158"/>
      <c r="G41" s="158"/>
      <c r="H41" s="158"/>
    </row>
    <row r="42" customHeight="1" spans="1:8">
      <c r="A42" s="6">
        <f>IF(B42&lt;&gt;"",MAX($A$3:A41)+1,"")</f>
        <v>35</v>
      </c>
      <c r="B42" s="18" t="s">
        <v>10</v>
      </c>
      <c r="C42" s="112" t="s">
        <v>254</v>
      </c>
      <c r="D42" s="18" t="s">
        <v>12</v>
      </c>
      <c r="E42" s="12">
        <v>45</v>
      </c>
      <c r="F42" s="158"/>
      <c r="G42" s="158"/>
      <c r="H42" s="158"/>
    </row>
    <row r="43" customHeight="1" spans="1:8">
      <c r="A43" s="6">
        <f>IF(B43&lt;&gt;"",MAX($A$3:A42)+1,"")</f>
        <v>36</v>
      </c>
      <c r="B43" s="18" t="s">
        <v>19</v>
      </c>
      <c r="C43" s="112" t="s">
        <v>238</v>
      </c>
      <c r="D43" s="18" t="s">
        <v>12</v>
      </c>
      <c r="E43" s="12">
        <v>28</v>
      </c>
      <c r="F43" s="158"/>
      <c r="G43" s="158"/>
      <c r="H43" s="158"/>
    </row>
    <row r="44" customHeight="1" spans="1:8">
      <c r="A44" s="6">
        <f>IF(B44&lt;&gt;"",MAX($A$3:A43)+1,"")</f>
        <v>37</v>
      </c>
      <c r="B44" s="18" t="s">
        <v>33</v>
      </c>
      <c r="C44" s="112" t="s">
        <v>255</v>
      </c>
      <c r="D44" s="18" t="s">
        <v>35</v>
      </c>
      <c r="E44" s="12">
        <v>250</v>
      </c>
      <c r="F44" s="158"/>
      <c r="G44" s="158"/>
      <c r="H44" s="158"/>
    </row>
    <row r="45" customHeight="1" spans="1:8">
      <c r="A45" s="6">
        <f>IF(B45&lt;&gt;"",MAX($A$3:A44)+1,"")</f>
        <v>38</v>
      </c>
      <c r="B45" s="18" t="s">
        <v>33</v>
      </c>
      <c r="C45" s="112" t="s">
        <v>256</v>
      </c>
      <c r="D45" s="18" t="s">
        <v>35</v>
      </c>
      <c r="E45" s="12">
        <v>961</v>
      </c>
      <c r="F45" s="158"/>
      <c r="G45" s="158"/>
      <c r="H45" s="158"/>
    </row>
    <row r="46" customHeight="1" spans="1:8">
      <c r="A46" s="6">
        <f>IF(B46&lt;&gt;"",MAX($A$3:A45)+1,"")</f>
        <v>39</v>
      </c>
      <c r="B46" s="18" t="s">
        <v>33</v>
      </c>
      <c r="C46" s="112" t="s">
        <v>241</v>
      </c>
      <c r="D46" s="18" t="s">
        <v>35</v>
      </c>
      <c r="E46" s="12">
        <v>565</v>
      </c>
      <c r="F46" s="158"/>
      <c r="G46" s="158"/>
      <c r="H46" s="158"/>
    </row>
    <row r="47" customHeight="1" spans="1:8">
      <c r="A47" s="6">
        <f>IF(B47&lt;&gt;"",MAX($A$3:A46)+1,"")</f>
        <v>40</v>
      </c>
      <c r="B47" s="18" t="s">
        <v>114</v>
      </c>
      <c r="C47" s="112" t="s">
        <v>257</v>
      </c>
      <c r="D47" s="18" t="s">
        <v>35</v>
      </c>
      <c r="E47" s="12">
        <v>1380</v>
      </c>
      <c r="F47" s="158"/>
      <c r="G47" s="158"/>
      <c r="H47" s="158"/>
    </row>
    <row r="48" customHeight="1" spans="1:8">
      <c r="A48" s="6" t="str">
        <f>IF(B48&lt;&gt;"",MAX($A$3:A47)+1,"")</f>
        <v/>
      </c>
      <c r="B48" s="144"/>
      <c r="C48" s="144" t="s">
        <v>258</v>
      </c>
      <c r="D48" s="144"/>
      <c r="E48" s="144"/>
      <c r="F48" s="144"/>
      <c r="G48" s="144"/>
      <c r="H48" s="144"/>
    </row>
    <row r="49" customHeight="1" spans="1:8">
      <c r="A49" s="6">
        <f>IF(B49&lt;&gt;"",MAX($A$3:A48)+1,"")</f>
        <v>41</v>
      </c>
      <c r="B49" s="10" t="s">
        <v>10</v>
      </c>
      <c r="C49" s="11" t="s">
        <v>245</v>
      </c>
      <c r="D49" s="159" t="s">
        <v>12</v>
      </c>
      <c r="E49" s="10">
        <v>12</v>
      </c>
      <c r="F49" s="160"/>
      <c r="G49" s="160"/>
      <c r="H49" s="160"/>
    </row>
    <row r="50" customHeight="1" spans="1:8">
      <c r="A50" s="6">
        <f>IF(B50&lt;&gt;"",MAX($A$3:A49)+1,"")</f>
        <v>42</v>
      </c>
      <c r="B50" s="10" t="s">
        <v>33</v>
      </c>
      <c r="C50" s="11" t="s">
        <v>250</v>
      </c>
      <c r="D50" s="159" t="s">
        <v>35</v>
      </c>
      <c r="E50" s="10">
        <v>88.5</v>
      </c>
      <c r="F50" s="160"/>
      <c r="G50" s="160"/>
      <c r="H50" s="160"/>
    </row>
    <row r="51" customHeight="1" spans="1:8">
      <c r="A51" s="6" t="str">
        <f>IF(B51&lt;&gt;"",MAX($A$3:A50)+1,"")</f>
        <v/>
      </c>
      <c r="B51" s="144"/>
      <c r="C51" s="144" t="s">
        <v>259</v>
      </c>
      <c r="D51" s="144"/>
      <c r="E51" s="144"/>
      <c r="F51" s="144"/>
      <c r="G51" s="144"/>
      <c r="H51" s="144"/>
    </row>
    <row r="52" customHeight="1" spans="1:8">
      <c r="A52" s="6">
        <f>IF(B52&lt;&gt;"",MAX($A$3:A51)+1,"")</f>
        <v>43</v>
      </c>
      <c r="B52" s="18" t="s">
        <v>10</v>
      </c>
      <c r="C52" s="112" t="s">
        <v>253</v>
      </c>
      <c r="D52" s="18" t="s">
        <v>12</v>
      </c>
      <c r="E52" s="10">
        <v>28</v>
      </c>
      <c r="F52" s="158"/>
      <c r="G52" s="158"/>
      <c r="H52" s="158"/>
    </row>
    <row r="53" customHeight="1" spans="1:8">
      <c r="A53" s="6">
        <f>IF(B53&lt;&gt;"",MAX($A$3:A52)+1,"")</f>
        <v>44</v>
      </c>
      <c r="B53" s="18" t="s">
        <v>10</v>
      </c>
      <c r="C53" s="112" t="s">
        <v>240</v>
      </c>
      <c r="D53" s="18" t="s">
        <v>12</v>
      </c>
      <c r="E53" s="12">
        <v>80</v>
      </c>
      <c r="F53" s="158"/>
      <c r="G53" s="158"/>
      <c r="H53" s="158"/>
    </row>
    <row r="54" customHeight="1" spans="1:8">
      <c r="A54" s="6">
        <f>IF(B54&lt;&gt;"",MAX($A$3:A53)+1,"")</f>
        <v>45</v>
      </c>
      <c r="B54" s="18" t="s">
        <v>19</v>
      </c>
      <c r="C54" s="112" t="s">
        <v>239</v>
      </c>
      <c r="D54" s="18" t="s">
        <v>12</v>
      </c>
      <c r="E54" s="12">
        <v>57</v>
      </c>
      <c r="F54" s="158"/>
      <c r="G54" s="158"/>
      <c r="H54" s="158"/>
    </row>
    <row r="55" customHeight="1" spans="1:8">
      <c r="A55" s="6">
        <f>IF(B55&lt;&gt;"",MAX($A$3:A54)+1,"")</f>
        <v>46</v>
      </c>
      <c r="B55" s="18" t="s">
        <v>10</v>
      </c>
      <c r="C55" s="112" t="s">
        <v>254</v>
      </c>
      <c r="D55" s="18" t="s">
        <v>12</v>
      </c>
      <c r="E55" s="12">
        <v>46</v>
      </c>
      <c r="F55" s="158"/>
      <c r="G55" s="158"/>
      <c r="H55" s="158"/>
    </row>
    <row r="56" customHeight="1" spans="1:8">
      <c r="A56" s="6">
        <f>IF(B56&lt;&gt;"",MAX($A$3:A55)+1,"")</f>
        <v>47</v>
      </c>
      <c r="B56" s="18" t="s">
        <v>19</v>
      </c>
      <c r="C56" s="112" t="s">
        <v>238</v>
      </c>
      <c r="D56" s="18" t="s">
        <v>12</v>
      </c>
      <c r="E56" s="12">
        <v>31</v>
      </c>
      <c r="F56" s="158"/>
      <c r="G56" s="158"/>
      <c r="H56" s="158"/>
    </row>
    <row r="57" customHeight="1" spans="1:8">
      <c r="A57" s="6">
        <f>IF(B57&lt;&gt;"",MAX($A$3:A56)+1,"")</f>
        <v>48</v>
      </c>
      <c r="B57" s="18" t="s">
        <v>33</v>
      </c>
      <c r="C57" s="112" t="s">
        <v>255</v>
      </c>
      <c r="D57" s="18" t="s">
        <v>35</v>
      </c>
      <c r="E57" s="12">
        <v>190</v>
      </c>
      <c r="F57" s="158"/>
      <c r="G57" s="158"/>
      <c r="H57" s="158"/>
    </row>
    <row r="58" customHeight="1" spans="1:8">
      <c r="A58" s="6">
        <f>IF(B58&lt;&gt;"",MAX($A$3:A57)+1,"")</f>
        <v>49</v>
      </c>
      <c r="B58" s="18" t="s">
        <v>33</v>
      </c>
      <c r="C58" s="112" t="s">
        <v>256</v>
      </c>
      <c r="D58" s="18" t="s">
        <v>35</v>
      </c>
      <c r="E58" s="12">
        <v>884</v>
      </c>
      <c r="F58" s="158"/>
      <c r="G58" s="158"/>
      <c r="H58" s="158"/>
    </row>
    <row r="59" customHeight="1" spans="1:8">
      <c r="A59" s="6">
        <f>IF(B59&lt;&gt;"",MAX($A$3:A58)+1,"")</f>
        <v>50</v>
      </c>
      <c r="B59" s="18" t="s">
        <v>33</v>
      </c>
      <c r="C59" s="112" t="s">
        <v>260</v>
      </c>
      <c r="D59" s="18" t="s">
        <v>35</v>
      </c>
      <c r="E59" s="12">
        <v>1240</v>
      </c>
      <c r="F59" s="158"/>
      <c r="G59" s="158"/>
      <c r="H59" s="158"/>
    </row>
    <row r="60" customHeight="1" spans="1:8">
      <c r="A60" s="6">
        <f>IF(B60&lt;&gt;"",MAX($A$3:A59)+1,"")</f>
        <v>51</v>
      </c>
      <c r="B60" s="18" t="s">
        <v>33</v>
      </c>
      <c r="C60" s="112" t="s">
        <v>241</v>
      </c>
      <c r="D60" s="18" t="s">
        <v>35</v>
      </c>
      <c r="E60" s="12">
        <v>595</v>
      </c>
      <c r="F60" s="158"/>
      <c r="G60" s="158"/>
      <c r="H60" s="158"/>
    </row>
    <row r="61" customHeight="1" spans="1:8">
      <c r="A61" s="6">
        <f>IF(B61&lt;&gt;"",MAX($A$3:A60)+1,"")</f>
        <v>52</v>
      </c>
      <c r="B61" s="18" t="s">
        <v>114</v>
      </c>
      <c r="C61" s="112" t="s">
        <v>261</v>
      </c>
      <c r="D61" s="18" t="s">
        <v>35</v>
      </c>
      <c r="E61" s="12">
        <v>1380</v>
      </c>
      <c r="F61" s="158"/>
      <c r="G61" s="158"/>
      <c r="H61" s="158"/>
    </row>
    <row r="62" customHeight="1" spans="1:8">
      <c r="A62" s="6" t="str">
        <f>IF(B62&lt;&gt;"",MAX($A$3:A61)+1,"")</f>
        <v/>
      </c>
      <c r="B62" s="144"/>
      <c r="C62" s="144" t="s">
        <v>262</v>
      </c>
      <c r="D62" s="144"/>
      <c r="E62" s="144"/>
      <c r="F62" s="144"/>
      <c r="G62" s="144"/>
      <c r="H62" s="144"/>
    </row>
    <row r="63" customHeight="1" spans="1:8">
      <c r="A63" s="6">
        <f>IF(B63&lt;&gt;"",MAX($A$3:A62)+1,"")</f>
        <v>53</v>
      </c>
      <c r="B63" s="10" t="s">
        <v>10</v>
      </c>
      <c r="C63" s="11" t="s">
        <v>245</v>
      </c>
      <c r="D63" s="159" t="s">
        <v>12</v>
      </c>
      <c r="E63" s="10">
        <v>9</v>
      </c>
      <c r="F63" s="160"/>
      <c r="G63" s="160"/>
      <c r="H63" s="160"/>
    </row>
    <row r="64" customHeight="1" spans="1:8">
      <c r="A64" s="6">
        <f>IF(B64&lt;&gt;"",MAX($A$3:A63)+1,"")</f>
        <v>54</v>
      </c>
      <c r="B64" s="10" t="s">
        <v>33</v>
      </c>
      <c r="C64" s="11" t="s">
        <v>250</v>
      </c>
      <c r="D64" s="159" t="s">
        <v>35</v>
      </c>
      <c r="E64" s="10">
        <v>88.5</v>
      </c>
      <c r="F64" s="160"/>
      <c r="G64" s="160"/>
      <c r="H64" s="160"/>
    </row>
    <row r="65" customHeight="1" spans="1:8">
      <c r="A65" s="6" t="str">
        <f>IF(B65&lt;&gt;"",MAX($A$3:A64)+1,"")</f>
        <v/>
      </c>
      <c r="B65" s="144"/>
      <c r="C65" s="144" t="s">
        <v>263</v>
      </c>
      <c r="D65" s="144"/>
      <c r="E65" s="144"/>
      <c r="F65" s="144"/>
      <c r="G65" s="144"/>
      <c r="H65" s="144"/>
    </row>
    <row r="66" customHeight="1" spans="1:8">
      <c r="A66" s="6">
        <f>IF(B66&lt;&gt;"",MAX($A$3:A65)+1,"")</f>
        <v>55</v>
      </c>
      <c r="B66" s="18" t="s">
        <v>10</v>
      </c>
      <c r="C66" s="112" t="s">
        <v>253</v>
      </c>
      <c r="D66" s="18" t="s">
        <v>12</v>
      </c>
      <c r="E66" s="12">
        <v>29</v>
      </c>
      <c r="F66" s="158"/>
      <c r="G66" s="158"/>
      <c r="H66" s="158"/>
    </row>
    <row r="67" customHeight="1" spans="1:8">
      <c r="A67" s="6">
        <f>IF(B67&lt;&gt;"",MAX($A$3:A66)+1,"")</f>
        <v>56</v>
      </c>
      <c r="B67" s="18" t="s">
        <v>10</v>
      </c>
      <c r="C67" s="112" t="s">
        <v>240</v>
      </c>
      <c r="D67" s="18" t="s">
        <v>12</v>
      </c>
      <c r="E67" s="12">
        <v>92</v>
      </c>
      <c r="F67" s="158"/>
      <c r="G67" s="158"/>
      <c r="H67" s="158"/>
    </row>
    <row r="68" customHeight="1" spans="1:8">
      <c r="A68" s="6">
        <f>IF(B68&lt;&gt;"",MAX($A$3:A67)+1,"")</f>
        <v>57</v>
      </c>
      <c r="B68" s="18" t="s">
        <v>19</v>
      </c>
      <c r="C68" s="112" t="s">
        <v>239</v>
      </c>
      <c r="D68" s="18" t="s">
        <v>12</v>
      </c>
      <c r="E68" s="12">
        <v>29</v>
      </c>
      <c r="F68" s="158"/>
      <c r="G68" s="158"/>
      <c r="H68" s="158"/>
    </row>
    <row r="69" customHeight="1" spans="1:8">
      <c r="A69" s="6">
        <f>IF(B69&lt;&gt;"",MAX($A$3:A68)+1,"")</f>
        <v>58</v>
      </c>
      <c r="B69" s="18" t="s">
        <v>10</v>
      </c>
      <c r="C69" s="112" t="s">
        <v>254</v>
      </c>
      <c r="D69" s="18" t="s">
        <v>12</v>
      </c>
      <c r="E69" s="12">
        <v>35</v>
      </c>
      <c r="F69" s="158"/>
      <c r="G69" s="158"/>
      <c r="H69" s="158"/>
    </row>
    <row r="70" customHeight="1" spans="1:8">
      <c r="A70" s="6">
        <f>IF(B70&lt;&gt;"",MAX($A$3:A69)+1,"")</f>
        <v>59</v>
      </c>
      <c r="B70" s="18" t="s">
        <v>19</v>
      </c>
      <c r="C70" s="112" t="s">
        <v>238</v>
      </c>
      <c r="D70" s="18" t="s">
        <v>12</v>
      </c>
      <c r="E70" s="12">
        <v>16</v>
      </c>
      <c r="F70" s="158"/>
      <c r="G70" s="158"/>
      <c r="H70" s="158"/>
    </row>
    <row r="71" customHeight="1" spans="1:8">
      <c r="A71" s="6">
        <f>IF(B71&lt;&gt;"",MAX($A$3:A70)+1,"")</f>
        <v>60</v>
      </c>
      <c r="B71" s="18" t="s">
        <v>33</v>
      </c>
      <c r="C71" s="112" t="s">
        <v>255</v>
      </c>
      <c r="D71" s="18" t="s">
        <v>35</v>
      </c>
      <c r="E71" s="12">
        <v>200</v>
      </c>
      <c r="F71" s="158"/>
      <c r="G71" s="158"/>
      <c r="H71" s="158"/>
    </row>
    <row r="72" customHeight="1" spans="1:8">
      <c r="A72" s="6">
        <f>IF(B72&lt;&gt;"",MAX($A$3:A71)+1,"")</f>
        <v>61</v>
      </c>
      <c r="B72" s="18" t="s">
        <v>33</v>
      </c>
      <c r="C72" s="112" t="s">
        <v>256</v>
      </c>
      <c r="D72" s="18" t="s">
        <v>35</v>
      </c>
      <c r="E72" s="12">
        <v>781</v>
      </c>
      <c r="F72" s="158"/>
      <c r="G72" s="158"/>
      <c r="H72" s="158"/>
    </row>
    <row r="73" customHeight="1" spans="1:8">
      <c r="A73" s="6" t="str">
        <f>IF(B73&lt;&gt;"",MAX($A$3:A72)+1,"")</f>
        <v/>
      </c>
      <c r="B73" s="161"/>
      <c r="C73" s="144" t="s">
        <v>264</v>
      </c>
      <c r="D73" s="161"/>
      <c r="E73" s="161"/>
      <c r="F73" s="144"/>
      <c r="G73" s="144"/>
      <c r="H73" s="144"/>
    </row>
    <row r="74" customHeight="1" spans="1:8">
      <c r="A74" s="6">
        <f>IF(B74&lt;&gt;"",MAX($A$3:A73)+1,"")</f>
        <v>62</v>
      </c>
      <c r="B74" s="139" t="s">
        <v>10</v>
      </c>
      <c r="C74" s="11" t="s">
        <v>265</v>
      </c>
      <c r="D74" s="139" t="s">
        <v>12</v>
      </c>
      <c r="E74" s="162">
        <v>2</v>
      </c>
      <c r="F74" s="144"/>
      <c r="G74" s="144"/>
      <c r="H74" s="144"/>
    </row>
    <row r="75" customHeight="1" spans="1:8">
      <c r="A75" s="6">
        <f>IF(B75&lt;&gt;"",MAX($A$3:A74)+1,"")</f>
        <v>63</v>
      </c>
      <c r="B75" s="139" t="s">
        <v>10</v>
      </c>
      <c r="C75" s="112" t="s">
        <v>266</v>
      </c>
      <c r="D75" s="139" t="s">
        <v>12</v>
      </c>
      <c r="E75" s="162">
        <v>25</v>
      </c>
      <c r="F75" s="144"/>
      <c r="G75" s="144"/>
      <c r="H75" s="144"/>
    </row>
    <row r="76" customHeight="1" spans="1:8">
      <c r="A76" s="6">
        <f>IF(B76&lt;&gt;"",MAX($A$3:A75)+1,"")</f>
        <v>64</v>
      </c>
      <c r="B76" s="139" t="s">
        <v>10</v>
      </c>
      <c r="C76" s="112" t="s">
        <v>267</v>
      </c>
      <c r="D76" s="139" t="s">
        <v>12</v>
      </c>
      <c r="E76" s="162">
        <v>4</v>
      </c>
      <c r="F76" s="144"/>
      <c r="G76" s="144"/>
      <c r="H76" s="144"/>
    </row>
    <row r="77" customHeight="1" spans="1:8">
      <c r="A77" s="6">
        <f>IF(B77&lt;&gt;"",MAX($A$3:A76)+1,"")</f>
        <v>65</v>
      </c>
      <c r="B77" s="10" t="s">
        <v>19</v>
      </c>
      <c r="C77" s="112" t="s">
        <v>268</v>
      </c>
      <c r="D77" s="139" t="s">
        <v>12</v>
      </c>
      <c r="E77" s="162">
        <v>2</v>
      </c>
      <c r="F77" s="144"/>
      <c r="G77" s="144"/>
      <c r="H77" s="144"/>
    </row>
    <row r="78" customHeight="1" spans="1:8">
      <c r="A78" s="6">
        <f>IF(B78&lt;&gt;"",MAX($A$3:A77)+1,"")</f>
        <v>66</v>
      </c>
      <c r="B78" s="10" t="s">
        <v>19</v>
      </c>
      <c r="C78" s="112" t="s">
        <v>269</v>
      </c>
      <c r="D78" s="139" t="s">
        <v>12</v>
      </c>
      <c r="E78" s="162">
        <v>2</v>
      </c>
      <c r="F78" s="144"/>
      <c r="G78" s="144"/>
      <c r="H78" s="144"/>
    </row>
    <row r="79" customHeight="1" spans="1:8">
      <c r="A79" s="6">
        <f>IF(B79&lt;&gt;"",MAX($A$3:A78)+1,"")</f>
        <v>67</v>
      </c>
      <c r="B79" s="10" t="s">
        <v>19</v>
      </c>
      <c r="C79" s="112" t="s">
        <v>270</v>
      </c>
      <c r="D79" s="139" t="s">
        <v>12</v>
      </c>
      <c r="E79" s="162">
        <v>1</v>
      </c>
      <c r="F79" s="144"/>
      <c r="G79" s="144"/>
      <c r="H79" s="144"/>
    </row>
    <row r="80" customHeight="1" spans="1:8">
      <c r="A80" s="6">
        <f>IF(B80&lt;&gt;"",MAX($A$3:A79)+1,"")</f>
        <v>68</v>
      </c>
      <c r="B80" s="10" t="s">
        <v>19</v>
      </c>
      <c r="C80" s="112" t="s">
        <v>271</v>
      </c>
      <c r="D80" s="139" t="s">
        <v>12</v>
      </c>
      <c r="E80" s="162">
        <v>1</v>
      </c>
      <c r="F80" s="144"/>
      <c r="G80" s="144"/>
      <c r="H80" s="144"/>
    </row>
    <row r="81" customHeight="1" spans="1:8">
      <c r="A81" s="6">
        <f>IF(B81&lt;&gt;"",MAX($A$3:A80)+1,"")</f>
        <v>69</v>
      </c>
      <c r="B81" s="10" t="s">
        <v>19</v>
      </c>
      <c r="C81" s="112" t="s">
        <v>272</v>
      </c>
      <c r="D81" s="139" t="s">
        <v>12</v>
      </c>
      <c r="E81" s="162">
        <v>1</v>
      </c>
      <c r="F81" s="144"/>
      <c r="G81" s="144"/>
      <c r="H81" s="144"/>
    </row>
    <row r="82" customHeight="1" spans="1:8">
      <c r="A82" s="6" t="str">
        <f>IF(B82&lt;&gt;"",MAX($A$3:A81)+1,"")</f>
        <v/>
      </c>
      <c r="B82" s="144"/>
      <c r="C82" s="144" t="s">
        <v>273</v>
      </c>
      <c r="D82" s="144"/>
      <c r="E82" s="144"/>
      <c r="F82" s="144"/>
      <c r="G82" s="144"/>
      <c r="H82" s="144"/>
    </row>
    <row r="83" customHeight="1" spans="1:8">
      <c r="A83" s="6">
        <f>IF(B83&lt;&gt;"",MAX($A$3:A82)+1,"")</f>
        <v>70</v>
      </c>
      <c r="B83" s="18" t="s">
        <v>10</v>
      </c>
      <c r="C83" s="112" t="s">
        <v>253</v>
      </c>
      <c r="D83" s="18" t="s">
        <v>12</v>
      </c>
      <c r="E83" s="12">
        <v>27</v>
      </c>
      <c r="F83" s="158"/>
      <c r="G83" s="158"/>
      <c r="H83" s="158"/>
    </row>
    <row r="84" customHeight="1" spans="1:8">
      <c r="A84" s="6">
        <f>IF(B84&lt;&gt;"",MAX($A$3:A83)+1,"")</f>
        <v>71</v>
      </c>
      <c r="B84" s="18" t="s">
        <v>10</v>
      </c>
      <c r="C84" s="112" t="s">
        <v>240</v>
      </c>
      <c r="D84" s="18" t="s">
        <v>12</v>
      </c>
      <c r="E84" s="12">
        <v>195</v>
      </c>
      <c r="F84" s="158"/>
      <c r="G84" s="158"/>
      <c r="H84" s="158"/>
    </row>
    <row r="85" customHeight="1" spans="1:8">
      <c r="A85" s="6">
        <f>IF(B85&lt;&gt;"",MAX($A$3:A84)+1,"")</f>
        <v>72</v>
      </c>
      <c r="B85" s="18" t="s">
        <v>19</v>
      </c>
      <c r="C85" s="112" t="s">
        <v>239</v>
      </c>
      <c r="D85" s="18" t="s">
        <v>12</v>
      </c>
      <c r="E85" s="12">
        <v>29</v>
      </c>
      <c r="F85" s="158"/>
      <c r="G85" s="158"/>
      <c r="H85" s="158"/>
    </row>
    <row r="86" customHeight="1" spans="1:8">
      <c r="A86" s="6">
        <f>IF(B86&lt;&gt;"",MAX($A$3:A85)+1,"")</f>
        <v>73</v>
      </c>
      <c r="B86" s="18" t="s">
        <v>10</v>
      </c>
      <c r="C86" s="112" t="s">
        <v>254</v>
      </c>
      <c r="D86" s="18" t="s">
        <v>12</v>
      </c>
      <c r="E86" s="12">
        <v>28</v>
      </c>
      <c r="F86" s="158"/>
      <c r="G86" s="158"/>
      <c r="H86" s="158"/>
    </row>
    <row r="87" customHeight="1" spans="1:8">
      <c r="A87" s="6">
        <f>IF(B87&lt;&gt;"",MAX($A$3:A86)+1,"")</f>
        <v>74</v>
      </c>
      <c r="B87" s="18" t="s">
        <v>19</v>
      </c>
      <c r="C87" s="112" t="s">
        <v>238</v>
      </c>
      <c r="D87" s="18" t="s">
        <v>12</v>
      </c>
      <c r="E87" s="12">
        <v>17</v>
      </c>
      <c r="F87" s="158"/>
      <c r="G87" s="158"/>
      <c r="H87" s="158"/>
    </row>
    <row r="88" customHeight="1" spans="1:8">
      <c r="A88" s="6">
        <f>IF(B88&lt;&gt;"",MAX($A$3:A87)+1,"")</f>
        <v>75</v>
      </c>
      <c r="B88" s="18" t="s">
        <v>33</v>
      </c>
      <c r="C88" s="112" t="s">
        <v>255</v>
      </c>
      <c r="D88" s="18" t="s">
        <v>35</v>
      </c>
      <c r="E88" s="12">
        <v>100</v>
      </c>
      <c r="F88" s="158"/>
      <c r="G88" s="158"/>
      <c r="H88" s="158"/>
    </row>
    <row r="89" customHeight="1" spans="1:8">
      <c r="A89" s="6">
        <f>IF(B89&lt;&gt;"",MAX($A$3:A88)+1,"")</f>
        <v>76</v>
      </c>
      <c r="B89" s="18" t="s">
        <v>33</v>
      </c>
      <c r="C89" s="112" t="s">
        <v>256</v>
      </c>
      <c r="D89" s="18" t="s">
        <v>35</v>
      </c>
      <c r="E89" s="12">
        <v>674</v>
      </c>
      <c r="F89" s="158"/>
      <c r="G89" s="158"/>
      <c r="H89" s="158"/>
    </row>
    <row r="90" customHeight="1" spans="1:8">
      <c r="A90" s="6">
        <f>IF(B90&lt;&gt;"",MAX($A$3:A89)+1,"")</f>
        <v>77</v>
      </c>
      <c r="B90" s="18" t="s">
        <v>114</v>
      </c>
      <c r="C90" s="112" t="s">
        <v>257</v>
      </c>
      <c r="D90" s="18" t="s">
        <v>35</v>
      </c>
      <c r="E90" s="12">
        <v>1380</v>
      </c>
      <c r="F90" s="158"/>
      <c r="G90" s="158"/>
      <c r="H90" s="158"/>
    </row>
    <row r="91" customHeight="1" spans="1:8">
      <c r="A91" s="6" t="str">
        <f>IF(B91&lt;&gt;"",MAX($A$3:A90)+1,"")</f>
        <v/>
      </c>
      <c r="B91" s="144"/>
      <c r="C91" s="144" t="s">
        <v>274</v>
      </c>
      <c r="D91" s="144"/>
      <c r="E91" s="144"/>
      <c r="F91" s="144"/>
      <c r="G91" s="144"/>
      <c r="H91" s="144"/>
    </row>
    <row r="92" customHeight="1" spans="1:8">
      <c r="A92" s="6">
        <f>IF(B92&lt;&gt;"",MAX($A$3:A91)+1,"")</f>
        <v>78</v>
      </c>
      <c r="B92" s="18" t="s">
        <v>10</v>
      </c>
      <c r="C92" s="112" t="s">
        <v>253</v>
      </c>
      <c r="D92" s="18" t="s">
        <v>12</v>
      </c>
      <c r="E92" s="12">
        <v>29</v>
      </c>
      <c r="F92" s="158"/>
      <c r="G92" s="158"/>
      <c r="H92" s="158"/>
    </row>
    <row r="93" customHeight="1" spans="1:8">
      <c r="A93" s="6">
        <f>IF(B93&lt;&gt;"",MAX($A$3:A92)+1,"")</f>
        <v>79</v>
      </c>
      <c r="B93" s="18" t="s">
        <v>10</v>
      </c>
      <c r="C93" s="112" t="s">
        <v>240</v>
      </c>
      <c r="D93" s="18" t="s">
        <v>12</v>
      </c>
      <c r="E93" s="12">
        <v>186</v>
      </c>
      <c r="F93" s="158"/>
      <c r="G93" s="158"/>
      <c r="H93" s="158"/>
    </row>
    <row r="94" customHeight="1" spans="1:8">
      <c r="A94" s="6">
        <f>IF(B94&lt;&gt;"",MAX($A$3:A93)+1,"")</f>
        <v>80</v>
      </c>
      <c r="B94" s="18" t="s">
        <v>19</v>
      </c>
      <c r="C94" s="112" t="s">
        <v>239</v>
      </c>
      <c r="D94" s="18" t="s">
        <v>12</v>
      </c>
      <c r="E94" s="10">
        <v>22</v>
      </c>
      <c r="F94" s="158"/>
      <c r="G94" s="158"/>
      <c r="H94" s="158"/>
    </row>
    <row r="95" customHeight="1" spans="1:8">
      <c r="A95" s="6">
        <f>IF(B95&lt;&gt;"",MAX($A$3:A94)+1,"")</f>
        <v>81</v>
      </c>
      <c r="B95" s="18" t="s">
        <v>10</v>
      </c>
      <c r="C95" s="112" t="s">
        <v>275</v>
      </c>
      <c r="D95" s="18" t="s">
        <v>12</v>
      </c>
      <c r="E95" s="12">
        <v>30</v>
      </c>
      <c r="F95" s="158"/>
      <c r="G95" s="158"/>
      <c r="H95" s="158"/>
    </row>
    <row r="96" customHeight="1" spans="1:8">
      <c r="A96" s="6">
        <f>IF(B96&lt;&gt;"",MAX($A$3:A95)+1,"")</f>
        <v>82</v>
      </c>
      <c r="B96" s="18" t="s">
        <v>19</v>
      </c>
      <c r="C96" s="112" t="s">
        <v>238</v>
      </c>
      <c r="D96" s="18" t="s">
        <v>12</v>
      </c>
      <c r="E96" s="12">
        <v>12</v>
      </c>
      <c r="F96" s="158"/>
      <c r="G96" s="158"/>
      <c r="H96" s="158"/>
    </row>
    <row r="97" customHeight="1" spans="1:8">
      <c r="A97" s="6">
        <f>IF(B97&lt;&gt;"",MAX($A$3:A96)+1,"")</f>
        <v>83</v>
      </c>
      <c r="B97" s="18" t="s">
        <v>33</v>
      </c>
      <c r="C97" s="112" t="s">
        <v>255</v>
      </c>
      <c r="D97" s="18" t="s">
        <v>35</v>
      </c>
      <c r="E97" s="12">
        <v>300</v>
      </c>
      <c r="F97" s="158"/>
      <c r="G97" s="158"/>
      <c r="H97" s="158"/>
    </row>
    <row r="98" customHeight="1" spans="1:8">
      <c r="A98" s="6">
        <f>IF(B98&lt;&gt;"",MAX($A$3:A97)+1,"")</f>
        <v>84</v>
      </c>
      <c r="B98" s="18" t="s">
        <v>33</v>
      </c>
      <c r="C98" s="112" t="s">
        <v>256</v>
      </c>
      <c r="D98" s="18" t="s">
        <v>35</v>
      </c>
      <c r="E98" s="12">
        <v>460</v>
      </c>
      <c r="F98" s="158"/>
      <c r="G98" s="158"/>
      <c r="H98" s="158"/>
    </row>
    <row r="99" customHeight="1" spans="1:8">
      <c r="A99" s="6">
        <f>IF(B99&lt;&gt;"",MAX($A$3:A98)+1,"")</f>
        <v>85</v>
      </c>
      <c r="B99" s="18" t="s">
        <v>114</v>
      </c>
      <c r="C99" s="112" t="s">
        <v>257</v>
      </c>
      <c r="D99" s="18" t="s">
        <v>35</v>
      </c>
      <c r="E99" s="12">
        <v>1600</v>
      </c>
      <c r="F99" s="158"/>
      <c r="G99" s="158"/>
      <c r="H99" s="158"/>
    </row>
    <row r="100" customHeight="1" spans="1:8">
      <c r="A100" s="6" t="str">
        <f>IF(B100&lt;&gt;"",MAX($A$3:A99)+1,"")</f>
        <v/>
      </c>
      <c r="B100" s="144"/>
      <c r="C100" s="144" t="s">
        <v>276</v>
      </c>
      <c r="D100" s="144"/>
      <c r="E100" s="144"/>
      <c r="F100" s="144"/>
      <c r="G100" s="144"/>
      <c r="H100" s="144"/>
    </row>
    <row r="101" customHeight="1" spans="1:8">
      <c r="A101" s="6">
        <f>IF(B101&lt;&gt;"",MAX($A$3:A100)+1,"")</f>
        <v>86</v>
      </c>
      <c r="B101" s="18" t="s">
        <v>10</v>
      </c>
      <c r="C101" s="112" t="s">
        <v>253</v>
      </c>
      <c r="D101" s="18" t="s">
        <v>12</v>
      </c>
      <c r="E101" s="12">
        <v>30</v>
      </c>
      <c r="F101" s="158"/>
      <c r="G101" s="158"/>
      <c r="H101" s="158"/>
    </row>
    <row r="102" customHeight="1" spans="1:8">
      <c r="A102" s="6">
        <f>IF(B102&lt;&gt;"",MAX($A$3:A101)+1,"")</f>
        <v>87</v>
      </c>
      <c r="B102" s="18" t="s">
        <v>10</v>
      </c>
      <c r="C102" s="112" t="s">
        <v>240</v>
      </c>
      <c r="D102" s="18" t="s">
        <v>12</v>
      </c>
      <c r="E102" s="10">
        <v>170</v>
      </c>
      <c r="F102" s="158"/>
      <c r="G102" s="158"/>
      <c r="H102" s="158"/>
    </row>
    <row r="103" customHeight="1" spans="1:8">
      <c r="A103" s="6">
        <f>IF(B103&lt;&gt;"",MAX($A$3:A102)+1,"")</f>
        <v>88</v>
      </c>
      <c r="B103" s="18" t="s">
        <v>19</v>
      </c>
      <c r="C103" s="112" t="s">
        <v>239</v>
      </c>
      <c r="D103" s="18" t="s">
        <v>12</v>
      </c>
      <c r="E103" s="12">
        <v>29</v>
      </c>
      <c r="F103" s="158"/>
      <c r="G103" s="158"/>
      <c r="H103" s="158"/>
    </row>
    <row r="104" customHeight="1" spans="1:8">
      <c r="A104" s="6">
        <f>IF(B104&lt;&gt;"",MAX($A$3:A103)+1,"")</f>
        <v>89</v>
      </c>
      <c r="B104" s="18" t="s">
        <v>10</v>
      </c>
      <c r="C104" s="112" t="s">
        <v>254</v>
      </c>
      <c r="D104" s="18" t="s">
        <v>12</v>
      </c>
      <c r="E104" s="12">
        <v>28</v>
      </c>
      <c r="F104" s="158"/>
      <c r="G104" s="158"/>
      <c r="H104" s="158"/>
    </row>
    <row r="105" customHeight="1" spans="1:8">
      <c r="A105" s="6">
        <f>IF(B105&lt;&gt;"",MAX($A$3:A104)+1,"")</f>
        <v>90</v>
      </c>
      <c r="B105" s="18" t="s">
        <v>19</v>
      </c>
      <c r="C105" s="112" t="s">
        <v>238</v>
      </c>
      <c r="D105" s="18" t="s">
        <v>12</v>
      </c>
      <c r="E105" s="12">
        <v>17</v>
      </c>
      <c r="F105" s="158"/>
      <c r="G105" s="158"/>
      <c r="H105" s="158"/>
    </row>
    <row r="106" customHeight="1" spans="1:8">
      <c r="A106" s="6">
        <f>IF(B106&lt;&gt;"",MAX($A$3:A105)+1,"")</f>
        <v>91</v>
      </c>
      <c r="B106" s="18" t="s">
        <v>33</v>
      </c>
      <c r="C106" s="112" t="s">
        <v>255</v>
      </c>
      <c r="D106" s="18" t="s">
        <v>35</v>
      </c>
      <c r="E106" s="12">
        <v>320</v>
      </c>
      <c r="F106" s="158"/>
      <c r="G106" s="158"/>
      <c r="H106" s="158"/>
    </row>
    <row r="107" customHeight="1" spans="1:8">
      <c r="A107" s="6">
        <f>IF(B107&lt;&gt;"",MAX($A$3:A106)+1,"")</f>
        <v>92</v>
      </c>
      <c r="B107" s="18" t="s">
        <v>33</v>
      </c>
      <c r="C107" s="112" t="s">
        <v>256</v>
      </c>
      <c r="D107" s="18" t="s">
        <v>35</v>
      </c>
      <c r="E107" s="12">
        <v>460</v>
      </c>
      <c r="F107" s="158"/>
      <c r="G107" s="158"/>
      <c r="H107" s="158"/>
    </row>
    <row r="108" customHeight="1" spans="1:8">
      <c r="A108" s="6">
        <f>IF(B108&lt;&gt;"",MAX($A$3:A107)+1,"")</f>
        <v>93</v>
      </c>
      <c r="B108" s="18" t="s">
        <v>114</v>
      </c>
      <c r="C108" s="112" t="s">
        <v>257</v>
      </c>
      <c r="D108" s="18" t="s">
        <v>35</v>
      </c>
      <c r="E108" s="12">
        <v>1600</v>
      </c>
      <c r="F108" s="158"/>
      <c r="G108" s="158"/>
      <c r="H108" s="158"/>
    </row>
    <row r="109" customHeight="1" spans="1:8">
      <c r="A109" s="6" t="str">
        <f>IF(B109&lt;&gt;"",MAX($A$3:A108)+1,"")</f>
        <v/>
      </c>
      <c r="B109" s="144"/>
      <c r="C109" s="144" t="s">
        <v>277</v>
      </c>
      <c r="D109" s="144"/>
      <c r="E109" s="144"/>
      <c r="F109" s="144"/>
      <c r="G109" s="144"/>
      <c r="H109" s="144"/>
    </row>
    <row r="110" customHeight="1" spans="1:8">
      <c r="A110" s="6">
        <f>IF(B110&lt;&gt;"",MAX($A$3:A109)+1,"")</f>
        <v>94</v>
      </c>
      <c r="B110" s="10" t="s">
        <v>10</v>
      </c>
      <c r="C110" s="11" t="s">
        <v>278</v>
      </c>
      <c r="D110" s="159" t="s">
        <v>12</v>
      </c>
      <c r="E110" s="10">
        <v>7</v>
      </c>
      <c r="F110" s="160"/>
      <c r="G110" s="160"/>
      <c r="H110" s="160"/>
    </row>
    <row r="111" customHeight="1" spans="1:8">
      <c r="A111" s="6">
        <f>IF(B111&lt;&gt;"",MAX($A$3:A110)+1,"")</f>
        <v>95</v>
      </c>
      <c r="B111" s="18" t="s">
        <v>114</v>
      </c>
      <c r="C111" s="112" t="s">
        <v>279</v>
      </c>
      <c r="D111" s="18" t="s">
        <v>35</v>
      </c>
      <c r="E111" s="18">
        <v>500</v>
      </c>
      <c r="F111" s="144"/>
      <c r="G111" s="144"/>
      <c r="H111" s="144"/>
    </row>
    <row r="112" customHeight="1" spans="1:8">
      <c r="A112" s="6" t="str">
        <f>IF(B112&lt;&gt;"",MAX($A$3:A111)+1,"")</f>
        <v/>
      </c>
      <c r="B112" s="144"/>
      <c r="C112" s="144" t="s">
        <v>280</v>
      </c>
      <c r="D112" s="144"/>
      <c r="E112" s="144"/>
      <c r="F112" s="144"/>
      <c r="G112" s="144"/>
      <c r="H112" s="144"/>
    </row>
    <row r="113" customHeight="1" spans="1:8">
      <c r="A113" s="6">
        <f>IF(B113&lt;&gt;"",MAX($A$3:A112)+1,"")</f>
        <v>96</v>
      </c>
      <c r="B113" s="10" t="s">
        <v>10</v>
      </c>
      <c r="C113" s="11" t="s">
        <v>278</v>
      </c>
      <c r="D113" s="159" t="s">
        <v>12</v>
      </c>
      <c r="E113" s="10">
        <v>13</v>
      </c>
      <c r="F113" s="160"/>
      <c r="G113" s="160"/>
      <c r="H113" s="160"/>
    </row>
    <row r="114" customHeight="1" spans="1:8">
      <c r="A114" s="6">
        <f>IF(B114&lt;&gt;"",MAX($A$3:A113)+1,"")</f>
        <v>97</v>
      </c>
      <c r="B114" s="18" t="s">
        <v>114</v>
      </c>
      <c r="C114" s="112" t="s">
        <v>279</v>
      </c>
      <c r="D114" s="18" t="s">
        <v>35</v>
      </c>
      <c r="E114" s="18">
        <v>500</v>
      </c>
      <c r="F114" s="144"/>
      <c r="G114" s="144"/>
      <c r="H114" s="144"/>
    </row>
    <row r="115" customHeight="1" spans="1:8">
      <c r="A115" s="6" t="str">
        <f>IF(B115&lt;&gt;"",MAX($A$3:A114)+1,"")</f>
        <v/>
      </c>
      <c r="B115" s="144"/>
      <c r="C115" s="144" t="s">
        <v>281</v>
      </c>
      <c r="D115" s="144"/>
      <c r="E115" s="144"/>
      <c r="F115" s="144"/>
      <c r="G115" s="144"/>
      <c r="H115" s="144"/>
    </row>
    <row r="116" customHeight="1" spans="1:8">
      <c r="A116" s="6">
        <f>IF(B116&lt;&gt;"",MAX($A$3:A115)+1,"")</f>
        <v>98</v>
      </c>
      <c r="B116" s="10" t="s">
        <v>10</v>
      </c>
      <c r="C116" s="11" t="s">
        <v>282</v>
      </c>
      <c r="D116" s="163" t="s">
        <v>12</v>
      </c>
      <c r="E116" s="164">
        <v>16</v>
      </c>
      <c r="F116" s="160"/>
      <c r="G116" s="160"/>
      <c r="H116" s="160"/>
    </row>
    <row r="117" customHeight="1" spans="1:8">
      <c r="A117" s="6">
        <f>IF(B117&lt;&gt;"",MAX($A$3:A116)+1,"")</f>
        <v>99</v>
      </c>
      <c r="B117" s="10" t="s">
        <v>19</v>
      </c>
      <c r="C117" s="11" t="s">
        <v>283</v>
      </c>
      <c r="D117" s="163" t="s">
        <v>12</v>
      </c>
      <c r="E117" s="164">
        <v>1</v>
      </c>
      <c r="F117" s="160"/>
      <c r="G117" s="160"/>
      <c r="H117" s="160"/>
    </row>
    <row r="118" customHeight="1" spans="1:8">
      <c r="A118" s="6">
        <f>IF(B118&lt;&gt;"",MAX($A$3:A117)+1,"")</f>
        <v>100</v>
      </c>
      <c r="B118" s="10" t="s">
        <v>19</v>
      </c>
      <c r="C118" s="11" t="s">
        <v>284</v>
      </c>
      <c r="D118" s="163" t="s">
        <v>12</v>
      </c>
      <c r="E118" s="164">
        <v>4</v>
      </c>
      <c r="F118" s="160"/>
      <c r="G118" s="160"/>
      <c r="H118" s="160"/>
    </row>
    <row r="119" s="152" customFormat="1" customHeight="1" spans="1:8">
      <c r="A119" s="6">
        <f>IF(B119&lt;&gt;"",MAX($A$3:A118)+1,"")</f>
        <v>101</v>
      </c>
      <c r="B119" s="10" t="s">
        <v>10</v>
      </c>
      <c r="C119" s="11" t="s">
        <v>285</v>
      </c>
      <c r="D119" s="163" t="s">
        <v>12</v>
      </c>
      <c r="E119" s="164">
        <v>1</v>
      </c>
      <c r="F119" s="160"/>
      <c r="G119" s="160"/>
      <c r="H119" s="160"/>
    </row>
    <row r="120" customHeight="1" spans="1:8">
      <c r="A120" s="6">
        <f>IF(B120&lt;&gt;"",MAX($A$3:A119)+1,"")</f>
        <v>102</v>
      </c>
      <c r="B120" s="10" t="s">
        <v>19</v>
      </c>
      <c r="C120" s="11" t="s">
        <v>286</v>
      </c>
      <c r="D120" s="163" t="s">
        <v>12</v>
      </c>
      <c r="E120" s="164">
        <v>4</v>
      </c>
      <c r="F120" s="160"/>
      <c r="G120" s="160"/>
      <c r="H120" s="160"/>
    </row>
    <row r="121" customHeight="1" spans="1:8">
      <c r="A121" s="6">
        <f>IF(B121&lt;&gt;"",MAX($A$3:A120)+1,"")</f>
        <v>103</v>
      </c>
      <c r="B121" s="10" t="s">
        <v>19</v>
      </c>
      <c r="C121" s="11" t="s">
        <v>287</v>
      </c>
      <c r="D121" s="163" t="s">
        <v>12</v>
      </c>
      <c r="E121" s="164">
        <v>3</v>
      </c>
      <c r="F121" s="160"/>
      <c r="G121" s="160"/>
      <c r="H121" s="160"/>
    </row>
    <row r="122" customHeight="1" spans="1:8">
      <c r="A122" s="6">
        <f>IF(B122&lt;&gt;"",MAX($A$3:A121)+1,"")</f>
        <v>104</v>
      </c>
      <c r="B122" s="10" t="s">
        <v>19</v>
      </c>
      <c r="C122" s="11" t="s">
        <v>288</v>
      </c>
      <c r="D122" s="163" t="s">
        <v>12</v>
      </c>
      <c r="E122" s="164">
        <v>4</v>
      </c>
      <c r="F122" s="160"/>
      <c r="G122" s="160"/>
      <c r="H122" s="160"/>
    </row>
    <row r="123" customHeight="1" spans="1:8">
      <c r="A123" s="6">
        <f>IF(B123&lt;&gt;"",MAX($A$3:A122)+1,"")</f>
        <v>105</v>
      </c>
      <c r="B123" s="10" t="s">
        <v>19</v>
      </c>
      <c r="C123" s="11" t="s">
        <v>289</v>
      </c>
      <c r="D123" s="163" t="s">
        <v>12</v>
      </c>
      <c r="E123" s="164">
        <v>7</v>
      </c>
      <c r="F123" s="160"/>
      <c r="G123" s="160"/>
      <c r="H123" s="160"/>
    </row>
    <row r="124" customHeight="1" spans="1:8">
      <c r="A124" s="6">
        <f>IF(B124&lt;&gt;"",MAX($A$3:A123)+1,"")</f>
        <v>106</v>
      </c>
      <c r="B124" s="10" t="s">
        <v>33</v>
      </c>
      <c r="C124" s="11" t="s">
        <v>290</v>
      </c>
      <c r="D124" s="163" t="s">
        <v>35</v>
      </c>
      <c r="E124" s="164">
        <v>322</v>
      </c>
      <c r="F124" s="160"/>
      <c r="G124" s="160"/>
      <c r="H124" s="160"/>
    </row>
    <row r="125" customHeight="1" spans="1:8">
      <c r="A125" s="6">
        <f>IF(B125&lt;&gt;"",MAX($A$3:A124)+1,"")</f>
        <v>107</v>
      </c>
      <c r="B125" s="10" t="s">
        <v>33</v>
      </c>
      <c r="C125" s="11" t="s">
        <v>291</v>
      </c>
      <c r="D125" s="163" t="s">
        <v>35</v>
      </c>
      <c r="E125" s="164">
        <v>130</v>
      </c>
      <c r="F125" s="160"/>
      <c r="G125" s="160"/>
      <c r="H125" s="160"/>
    </row>
    <row r="126" customHeight="1" spans="1:8">
      <c r="A126" s="6">
        <f>IF(B126&lt;&gt;"",MAX($A$3:A125)+1,"")</f>
        <v>108</v>
      </c>
      <c r="B126" s="10" t="s">
        <v>33</v>
      </c>
      <c r="C126" s="11" t="s">
        <v>250</v>
      </c>
      <c r="D126" s="163" t="s">
        <v>35</v>
      </c>
      <c r="E126" s="164">
        <v>875</v>
      </c>
      <c r="F126" s="160"/>
      <c r="G126" s="160"/>
      <c r="H126" s="160"/>
    </row>
    <row r="127" customHeight="1" spans="1:8">
      <c r="A127" s="6">
        <f>IF(B127&lt;&gt;"",MAX($A$3:A126)+1,"")</f>
        <v>109</v>
      </c>
      <c r="B127" s="139" t="s">
        <v>247</v>
      </c>
      <c r="C127" s="11" t="s">
        <v>292</v>
      </c>
      <c r="D127" s="163" t="s">
        <v>35</v>
      </c>
      <c r="E127" s="139">
        <v>800</v>
      </c>
      <c r="F127" s="162"/>
      <c r="G127" s="162"/>
      <c r="H127" s="162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8"/>
  <sheetViews>
    <sheetView workbookViewId="0">
      <pane ySplit="2" topLeftCell="A60" activePane="bottomLeft" state="frozen"/>
      <selection/>
      <selection pane="bottomLeft" activeCell="K18" sqref="K18"/>
    </sheetView>
  </sheetViews>
  <sheetFormatPr defaultColWidth="9" defaultRowHeight="57" customHeight="1" outlineLevelCol="7"/>
  <cols>
    <col min="1" max="1" width="4.125" style="65" customWidth="1"/>
    <col min="2" max="2" width="9.375" style="64" customWidth="1"/>
    <col min="3" max="3" width="35.625" style="66" customWidth="1"/>
    <col min="4" max="4" width="10.375" style="65" customWidth="1"/>
    <col min="5" max="5" width="14.625" style="67" customWidth="1"/>
    <col min="6" max="8" width="6.75" style="68" customWidth="1"/>
    <col min="9" max="16372" width="9" style="64" customWidth="1"/>
    <col min="16373" max="16384" width="9" style="64"/>
  </cols>
  <sheetData>
    <row r="1" s="64" customFormat="1" ht="44" customHeight="1" spans="1:8">
      <c r="A1" s="52" t="s">
        <v>785</v>
      </c>
      <c r="B1" s="52"/>
      <c r="C1" s="53"/>
      <c r="D1" s="52"/>
      <c r="E1" s="69"/>
      <c r="F1" s="52"/>
      <c r="G1" s="52"/>
      <c r="H1" s="52"/>
    </row>
    <row r="2" s="64" customFormat="1" customHeight="1" spans="1:8">
      <c r="A2" s="54" t="s">
        <v>1</v>
      </c>
      <c r="B2" s="54" t="s">
        <v>2</v>
      </c>
      <c r="C2" s="54" t="s">
        <v>3</v>
      </c>
      <c r="D2" s="54" t="s">
        <v>4</v>
      </c>
      <c r="E2" s="70" t="s">
        <v>5</v>
      </c>
      <c r="F2" s="54" t="s">
        <v>6</v>
      </c>
      <c r="G2" s="54" t="s">
        <v>7</v>
      </c>
      <c r="H2" s="54" t="s">
        <v>8</v>
      </c>
    </row>
    <row r="3" s="64" customFormat="1" ht="31" customHeight="1" spans="1:8">
      <c r="A3" s="71"/>
      <c r="B3" s="72"/>
      <c r="C3" s="56" t="s">
        <v>786</v>
      </c>
      <c r="D3" s="72"/>
      <c r="E3" s="73"/>
      <c r="F3" s="72"/>
      <c r="G3" s="72"/>
      <c r="H3" s="72"/>
    </row>
    <row r="4" s="64" customFormat="1" customHeight="1" spans="1:8">
      <c r="A4" s="38">
        <f>IF(B4&lt;&gt;"",MAX($A$3:A3)+1,"")</f>
        <v>1</v>
      </c>
      <c r="B4" s="74" t="s">
        <v>10</v>
      </c>
      <c r="C4" s="47" t="s">
        <v>787</v>
      </c>
      <c r="D4" s="38" t="s">
        <v>12</v>
      </c>
      <c r="E4" s="75">
        <v>38</v>
      </c>
      <c r="F4" s="74"/>
      <c r="G4" s="74"/>
      <c r="H4" s="74"/>
    </row>
    <row r="5" s="64" customFormat="1" customHeight="1" spans="1:8">
      <c r="A5" s="38">
        <f>IF(B5&lt;&gt;"",MAX($A$3:A4)+1,"")</f>
        <v>2</v>
      </c>
      <c r="B5" s="74" t="s">
        <v>10</v>
      </c>
      <c r="C5" s="47" t="s">
        <v>788</v>
      </c>
      <c r="D5" s="38" t="s">
        <v>12</v>
      </c>
      <c r="E5" s="75">
        <v>145</v>
      </c>
      <c r="F5" s="74"/>
      <c r="G5" s="74"/>
      <c r="H5" s="74"/>
    </row>
    <row r="6" s="64" customFormat="1" customHeight="1" spans="1:8">
      <c r="A6" s="38">
        <f>IF(B6&lt;&gt;"",MAX($A$3:A5)+1,"")</f>
        <v>3</v>
      </c>
      <c r="B6" s="74" t="s">
        <v>10</v>
      </c>
      <c r="C6" s="47" t="s">
        <v>789</v>
      </c>
      <c r="D6" s="38" t="s">
        <v>12</v>
      </c>
      <c r="E6" s="75">
        <v>3</v>
      </c>
      <c r="F6" s="74"/>
      <c r="G6" s="74"/>
      <c r="H6" s="74"/>
    </row>
    <row r="7" s="64" customFormat="1" customHeight="1" spans="1:8">
      <c r="A7" s="38">
        <f>IF(B7&lt;&gt;"",MAX($A$3:A6)+1,"")</f>
        <v>4</v>
      </c>
      <c r="B7" s="74" t="s">
        <v>10</v>
      </c>
      <c r="C7" s="47" t="s">
        <v>790</v>
      </c>
      <c r="D7" s="38" t="s">
        <v>12</v>
      </c>
      <c r="E7" s="75">
        <v>10</v>
      </c>
      <c r="F7" s="74"/>
      <c r="G7" s="74"/>
      <c r="H7" s="74"/>
    </row>
    <row r="8" s="64" customFormat="1" customHeight="1" spans="1:8">
      <c r="A8" s="38">
        <f>IF(B8&lt;&gt;"",MAX($A$3:A7)+1,"")</f>
        <v>5</v>
      </c>
      <c r="B8" s="74" t="s">
        <v>10</v>
      </c>
      <c r="C8" s="47" t="s">
        <v>791</v>
      </c>
      <c r="D8" s="38" t="s">
        <v>12</v>
      </c>
      <c r="E8" s="75">
        <v>25</v>
      </c>
      <c r="F8" s="74"/>
      <c r="G8" s="74"/>
      <c r="H8" s="74"/>
    </row>
    <row r="9" s="64" customFormat="1" customHeight="1" spans="1:8">
      <c r="A9" s="38">
        <f>IF(B9&lt;&gt;"",MAX($A$3:A8)+1,"")</f>
        <v>6</v>
      </c>
      <c r="B9" s="74" t="s">
        <v>10</v>
      </c>
      <c r="C9" s="47" t="s">
        <v>792</v>
      </c>
      <c r="D9" s="38" t="s">
        <v>12</v>
      </c>
      <c r="E9" s="75">
        <v>0</v>
      </c>
      <c r="F9" s="74"/>
      <c r="G9" s="74"/>
      <c r="H9" s="74"/>
    </row>
    <row r="10" s="64" customFormat="1" customHeight="1" spans="1:8">
      <c r="A10" s="38">
        <f>IF(B10&lt;&gt;"",MAX($A$3:A9)+1,"")</f>
        <v>7</v>
      </c>
      <c r="B10" s="74" t="s">
        <v>10</v>
      </c>
      <c r="C10" s="47" t="s">
        <v>793</v>
      </c>
      <c r="D10" s="38" t="s">
        <v>12</v>
      </c>
      <c r="E10" s="75">
        <v>65</v>
      </c>
      <c r="F10" s="74"/>
      <c r="G10" s="74"/>
      <c r="H10" s="74"/>
    </row>
    <row r="11" s="64" customFormat="1" customHeight="1" spans="1:8">
      <c r="A11" s="38">
        <f>IF(B11&lt;&gt;"",MAX($A$3:A10)+1,"")</f>
        <v>8</v>
      </c>
      <c r="B11" s="74" t="s">
        <v>10</v>
      </c>
      <c r="C11" s="47" t="s">
        <v>794</v>
      </c>
      <c r="D11" s="38" t="s">
        <v>12</v>
      </c>
      <c r="E11" s="75">
        <v>42</v>
      </c>
      <c r="F11" s="74"/>
      <c r="G11" s="74"/>
      <c r="H11" s="74"/>
    </row>
    <row r="12" s="64" customFormat="1" customHeight="1" spans="1:8">
      <c r="A12" s="38">
        <f>IF(B12&lt;&gt;"",MAX($A$3:A11)+1,"")</f>
        <v>9</v>
      </c>
      <c r="B12" s="74" t="s">
        <v>10</v>
      </c>
      <c r="C12" s="47" t="s">
        <v>795</v>
      </c>
      <c r="D12" s="38" t="s">
        <v>12</v>
      </c>
      <c r="E12" s="75">
        <v>2</v>
      </c>
      <c r="F12" s="74"/>
      <c r="G12" s="74"/>
      <c r="H12" s="74"/>
    </row>
    <row r="13" s="64" customFormat="1" customHeight="1" spans="1:8">
      <c r="A13" s="38">
        <f>IF(B13&lt;&gt;"",MAX($A$3:A12)+1,"")</f>
        <v>10</v>
      </c>
      <c r="B13" s="74" t="s">
        <v>10</v>
      </c>
      <c r="C13" s="47" t="s">
        <v>796</v>
      </c>
      <c r="D13" s="38" t="s">
        <v>12</v>
      </c>
      <c r="E13" s="75">
        <v>7</v>
      </c>
      <c r="F13" s="74"/>
      <c r="G13" s="74"/>
      <c r="H13" s="74"/>
    </row>
    <row r="14" s="64" customFormat="1" customHeight="1" spans="1:8">
      <c r="A14" s="38">
        <f>IF(B14&lt;&gt;"",MAX($A$3:A13)+1,"")</f>
        <v>11</v>
      </c>
      <c r="B14" s="74" t="s">
        <v>10</v>
      </c>
      <c r="C14" s="47" t="s">
        <v>797</v>
      </c>
      <c r="D14" s="38" t="s">
        <v>12</v>
      </c>
      <c r="E14" s="75">
        <v>5</v>
      </c>
      <c r="F14" s="74"/>
      <c r="G14" s="74"/>
      <c r="H14" s="74"/>
    </row>
    <row r="15" s="64" customFormat="1" customHeight="1" spans="1:8">
      <c r="A15" s="38">
        <f>IF(B15&lt;&gt;"",MAX($A$3:A14)+1,"")</f>
        <v>12</v>
      </c>
      <c r="B15" s="74" t="s">
        <v>10</v>
      </c>
      <c r="C15" s="47" t="s">
        <v>798</v>
      </c>
      <c r="D15" s="38" t="s">
        <v>12</v>
      </c>
      <c r="E15" s="75">
        <v>0</v>
      </c>
      <c r="F15" s="74"/>
      <c r="G15" s="74"/>
      <c r="H15" s="74"/>
    </row>
    <row r="16" s="64" customFormat="1" customHeight="1" spans="1:8">
      <c r="A16" s="38">
        <f>IF(B16&lt;&gt;"",MAX($A$3:A15)+1,"")</f>
        <v>13</v>
      </c>
      <c r="B16" s="74" t="s">
        <v>10</v>
      </c>
      <c r="C16" s="47" t="s">
        <v>799</v>
      </c>
      <c r="D16" s="38" t="s">
        <v>12</v>
      </c>
      <c r="E16" s="75">
        <v>3</v>
      </c>
      <c r="F16" s="74"/>
      <c r="G16" s="74"/>
      <c r="H16" s="74"/>
    </row>
    <row r="17" s="64" customFormat="1" customHeight="1" spans="1:8">
      <c r="A17" s="38">
        <f>IF(B17&lt;&gt;"",MAX($A$3:A16)+1,"")</f>
        <v>14</v>
      </c>
      <c r="B17" s="74" t="s">
        <v>10</v>
      </c>
      <c r="C17" s="47" t="s">
        <v>800</v>
      </c>
      <c r="D17" s="38" t="s">
        <v>12</v>
      </c>
      <c r="E17" s="75">
        <v>12</v>
      </c>
      <c r="F17" s="74"/>
      <c r="G17" s="74"/>
      <c r="H17" s="74"/>
    </row>
    <row r="18" s="64" customFormat="1" customHeight="1" spans="1:8">
      <c r="A18" s="38">
        <f>IF(B18&lt;&gt;"",MAX($A$3:A17)+1,"")</f>
        <v>15</v>
      </c>
      <c r="B18" s="74" t="s">
        <v>10</v>
      </c>
      <c r="C18" s="47" t="s">
        <v>801</v>
      </c>
      <c r="D18" s="38" t="s">
        <v>12</v>
      </c>
      <c r="E18" s="75">
        <v>1</v>
      </c>
      <c r="F18" s="74"/>
      <c r="G18" s="74"/>
      <c r="H18" s="74"/>
    </row>
    <row r="19" s="64" customFormat="1" customHeight="1" spans="1:8">
      <c r="A19" s="38">
        <f>IF(B19&lt;&gt;"",MAX($A$3:A18)+1,"")</f>
        <v>16</v>
      </c>
      <c r="B19" s="74" t="s">
        <v>10</v>
      </c>
      <c r="C19" s="47" t="s">
        <v>802</v>
      </c>
      <c r="D19" s="38" t="s">
        <v>12</v>
      </c>
      <c r="E19" s="75">
        <v>19</v>
      </c>
      <c r="F19" s="74"/>
      <c r="G19" s="74"/>
      <c r="H19" s="74"/>
    </row>
    <row r="20" s="64" customFormat="1" customHeight="1" spans="1:8">
      <c r="A20" s="38">
        <f>IF(B20&lt;&gt;"",MAX($A$3:A19)+1,"")</f>
        <v>17</v>
      </c>
      <c r="B20" s="74" t="s">
        <v>10</v>
      </c>
      <c r="C20" s="47" t="s">
        <v>803</v>
      </c>
      <c r="D20" s="38" t="s">
        <v>12</v>
      </c>
      <c r="E20" s="75">
        <v>0</v>
      </c>
      <c r="F20" s="74"/>
      <c r="G20" s="74"/>
      <c r="H20" s="74"/>
    </row>
    <row r="21" s="64" customFormat="1" customHeight="1" spans="1:8">
      <c r="A21" s="38">
        <f>IF(B21&lt;&gt;"",MAX($A$3:A20)+1,"")</f>
        <v>18</v>
      </c>
      <c r="B21" s="74" t="s">
        <v>10</v>
      </c>
      <c r="C21" s="47" t="s">
        <v>804</v>
      </c>
      <c r="D21" s="38" t="s">
        <v>12</v>
      </c>
      <c r="E21" s="75">
        <v>15</v>
      </c>
      <c r="F21" s="74"/>
      <c r="G21" s="74"/>
      <c r="H21" s="74"/>
    </row>
    <row r="22" s="64" customFormat="1" customHeight="1" spans="1:8">
      <c r="A22" s="38">
        <f>IF(B22&lt;&gt;"",MAX($A$3:A21)+1,"")</f>
        <v>19</v>
      </c>
      <c r="B22" s="74" t="s">
        <v>10</v>
      </c>
      <c r="C22" s="47" t="s">
        <v>805</v>
      </c>
      <c r="D22" s="38" t="s">
        <v>12</v>
      </c>
      <c r="E22" s="75">
        <v>51</v>
      </c>
      <c r="F22" s="74"/>
      <c r="G22" s="74"/>
      <c r="H22" s="74"/>
    </row>
    <row r="23" s="64" customFormat="1" customHeight="1" spans="1:8">
      <c r="A23" s="38">
        <f>IF(B23&lt;&gt;"",MAX($A$3:A22)+1,"")</f>
        <v>20</v>
      </c>
      <c r="B23" s="74" t="s">
        <v>10</v>
      </c>
      <c r="C23" s="47" t="s">
        <v>806</v>
      </c>
      <c r="D23" s="38" t="s">
        <v>12</v>
      </c>
      <c r="E23" s="75">
        <v>30</v>
      </c>
      <c r="F23" s="74"/>
      <c r="G23" s="74"/>
      <c r="H23" s="74"/>
    </row>
    <row r="24" s="64" customFormat="1" customHeight="1" spans="1:8">
      <c r="A24" s="38">
        <f>IF(B24&lt;&gt;"",MAX($A$3:A23)+1,"")</f>
        <v>21</v>
      </c>
      <c r="B24" s="74" t="s">
        <v>10</v>
      </c>
      <c r="C24" s="47" t="s">
        <v>807</v>
      </c>
      <c r="D24" s="38" t="s">
        <v>12</v>
      </c>
      <c r="E24" s="75">
        <v>142</v>
      </c>
      <c r="F24" s="74"/>
      <c r="G24" s="74"/>
      <c r="H24" s="74"/>
    </row>
    <row r="25" s="64" customFormat="1" customHeight="1" spans="1:8">
      <c r="A25" s="38">
        <f>IF(B25&lt;&gt;"",MAX($A$3:A24)+1,"")</f>
        <v>22</v>
      </c>
      <c r="B25" s="74" t="s">
        <v>10</v>
      </c>
      <c r="C25" s="47" t="s">
        <v>808</v>
      </c>
      <c r="D25" s="38" t="s">
        <v>12</v>
      </c>
      <c r="E25" s="75">
        <v>21</v>
      </c>
      <c r="F25" s="74"/>
      <c r="G25" s="74"/>
      <c r="H25" s="74"/>
    </row>
    <row r="26" s="64" customFormat="1" customHeight="1" spans="1:8">
      <c r="A26" s="38">
        <f>IF(B26&lt;&gt;"",MAX($A$3:A25)+1,"")</f>
        <v>23</v>
      </c>
      <c r="B26" s="74" t="s">
        <v>10</v>
      </c>
      <c r="C26" s="47" t="s">
        <v>809</v>
      </c>
      <c r="D26" s="38" t="s">
        <v>12</v>
      </c>
      <c r="E26" s="75">
        <v>4</v>
      </c>
      <c r="F26" s="74"/>
      <c r="G26" s="74"/>
      <c r="H26" s="74"/>
    </row>
    <row r="27" s="64" customFormat="1" customHeight="1" spans="1:8">
      <c r="A27" s="38">
        <f>IF(B27&lt;&gt;"",MAX($A$3:A26)+1,"")</f>
        <v>24</v>
      </c>
      <c r="B27" s="74" t="s">
        <v>10</v>
      </c>
      <c r="C27" s="47" t="s">
        <v>810</v>
      </c>
      <c r="D27" s="38" t="s">
        <v>12</v>
      </c>
      <c r="E27" s="75">
        <v>102</v>
      </c>
      <c r="F27" s="74"/>
      <c r="G27" s="74"/>
      <c r="H27" s="74"/>
    </row>
    <row r="28" s="64" customFormat="1" customHeight="1" spans="1:8">
      <c r="A28" s="38">
        <f>IF(B28&lt;&gt;"",MAX($A$3:A27)+1,"")</f>
        <v>25</v>
      </c>
      <c r="B28" s="74" t="s">
        <v>19</v>
      </c>
      <c r="C28" s="47" t="s">
        <v>811</v>
      </c>
      <c r="D28" s="38" t="s">
        <v>12</v>
      </c>
      <c r="E28" s="75">
        <v>97</v>
      </c>
      <c r="F28" s="74"/>
      <c r="G28" s="74"/>
      <c r="H28" s="74"/>
    </row>
    <row r="29" s="64" customFormat="1" customHeight="1" spans="1:8">
      <c r="A29" s="38">
        <f>IF(B29&lt;&gt;"",MAX($A$3:A28)+1,"")</f>
        <v>26</v>
      </c>
      <c r="B29" s="74" t="s">
        <v>10</v>
      </c>
      <c r="C29" s="47" t="s">
        <v>812</v>
      </c>
      <c r="D29" s="38" t="s">
        <v>12</v>
      </c>
      <c r="E29" s="75">
        <v>129</v>
      </c>
      <c r="F29" s="74"/>
      <c r="G29" s="74"/>
      <c r="H29" s="74"/>
    </row>
    <row r="30" s="64" customFormat="1" customHeight="1" spans="1:8">
      <c r="A30" s="38">
        <f>IF(B30&lt;&gt;"",MAX($A$3:A29)+1,"")</f>
        <v>27</v>
      </c>
      <c r="B30" s="74" t="s">
        <v>10</v>
      </c>
      <c r="C30" s="47" t="s">
        <v>813</v>
      </c>
      <c r="D30" s="38" t="s">
        <v>12</v>
      </c>
      <c r="E30" s="75">
        <v>17</v>
      </c>
      <c r="F30" s="74"/>
      <c r="G30" s="74"/>
      <c r="H30" s="74"/>
    </row>
    <row r="31" s="64" customFormat="1" customHeight="1" spans="1:8">
      <c r="A31" s="38">
        <f>IF(B31&lt;&gt;"",MAX($A$3:A30)+1,"")</f>
        <v>28</v>
      </c>
      <c r="B31" s="74" t="s">
        <v>10</v>
      </c>
      <c r="C31" s="47" t="s">
        <v>814</v>
      </c>
      <c r="D31" s="38" t="s">
        <v>12</v>
      </c>
      <c r="E31" s="75">
        <v>37</v>
      </c>
      <c r="F31" s="74"/>
      <c r="G31" s="74"/>
      <c r="H31" s="74"/>
    </row>
    <row r="32" s="64" customFormat="1" customHeight="1" spans="1:8">
      <c r="A32" s="38">
        <f>IF(B32&lt;&gt;"",MAX($A$3:A31)+1,"")</f>
        <v>29</v>
      </c>
      <c r="B32" s="74" t="s">
        <v>10</v>
      </c>
      <c r="C32" s="47" t="s">
        <v>815</v>
      </c>
      <c r="D32" s="38" t="s">
        <v>12</v>
      </c>
      <c r="E32" s="75">
        <v>8</v>
      </c>
      <c r="F32" s="74"/>
      <c r="G32" s="74"/>
      <c r="H32" s="74"/>
    </row>
    <row r="33" s="64" customFormat="1" customHeight="1" spans="1:8">
      <c r="A33" s="38">
        <f>IF(B33&lt;&gt;"",MAX($A$3:A32)+1,"")</f>
        <v>30</v>
      </c>
      <c r="B33" s="74" t="s">
        <v>10</v>
      </c>
      <c r="C33" s="47" t="s">
        <v>816</v>
      </c>
      <c r="D33" s="38" t="s">
        <v>12</v>
      </c>
      <c r="E33" s="75">
        <v>46</v>
      </c>
      <c r="F33" s="74"/>
      <c r="G33" s="74"/>
      <c r="H33" s="74"/>
    </row>
    <row r="34" s="64" customFormat="1" customHeight="1" spans="1:8">
      <c r="A34" s="38">
        <f>IF(B34&lt;&gt;"",MAX($A$3:A33)+1,"")</f>
        <v>31</v>
      </c>
      <c r="B34" s="74" t="s">
        <v>10</v>
      </c>
      <c r="C34" s="47" t="s">
        <v>817</v>
      </c>
      <c r="D34" s="38" t="s">
        <v>12</v>
      </c>
      <c r="E34" s="75">
        <v>1</v>
      </c>
      <c r="F34" s="74"/>
      <c r="G34" s="74"/>
      <c r="H34" s="74"/>
    </row>
    <row r="35" s="64" customFormat="1" customHeight="1" spans="1:8">
      <c r="A35" s="38">
        <f>IF(B35&lt;&gt;"",MAX($A$3:A34)+1,"")</f>
        <v>32</v>
      </c>
      <c r="B35" s="74" t="s">
        <v>19</v>
      </c>
      <c r="C35" s="47" t="s">
        <v>818</v>
      </c>
      <c r="D35" s="38" t="s">
        <v>12</v>
      </c>
      <c r="E35" s="75">
        <v>3</v>
      </c>
      <c r="F35" s="74"/>
      <c r="G35" s="74"/>
      <c r="H35" s="74"/>
    </row>
    <row r="36" s="64" customFormat="1" customHeight="1" spans="1:8">
      <c r="A36" s="38">
        <f>IF(B36&lt;&gt;"",MAX($A$3:A35)+1,"")</f>
        <v>33</v>
      </c>
      <c r="B36" s="74" t="s">
        <v>19</v>
      </c>
      <c r="C36" s="47" t="s">
        <v>819</v>
      </c>
      <c r="D36" s="38" t="s">
        <v>12</v>
      </c>
      <c r="E36" s="75">
        <v>2</v>
      </c>
      <c r="F36" s="74"/>
      <c r="G36" s="74"/>
      <c r="H36" s="74"/>
    </row>
    <row r="37" s="64" customFormat="1" customHeight="1" spans="1:8">
      <c r="A37" s="38">
        <f>IF(B37&lt;&gt;"",MAX($A$3:A36)+1,"")</f>
        <v>34</v>
      </c>
      <c r="B37" s="74" t="s">
        <v>19</v>
      </c>
      <c r="C37" s="47" t="s">
        <v>820</v>
      </c>
      <c r="D37" s="38" t="s">
        <v>12</v>
      </c>
      <c r="E37" s="75">
        <v>21</v>
      </c>
      <c r="F37" s="74"/>
      <c r="G37" s="74"/>
      <c r="H37" s="74"/>
    </row>
    <row r="38" s="64" customFormat="1" customHeight="1" spans="1:8">
      <c r="A38" s="38">
        <f>IF(B38&lt;&gt;"",MAX($A$3:A37)+1,"")</f>
        <v>35</v>
      </c>
      <c r="B38" s="74" t="s">
        <v>19</v>
      </c>
      <c r="C38" s="47" t="s">
        <v>821</v>
      </c>
      <c r="D38" s="38" t="s">
        <v>12</v>
      </c>
      <c r="E38" s="75">
        <v>8</v>
      </c>
      <c r="F38" s="74"/>
      <c r="G38" s="74"/>
      <c r="H38" s="74"/>
    </row>
    <row r="39" s="64" customFormat="1" customHeight="1" spans="1:8">
      <c r="A39" s="38">
        <f>IF(B39&lt;&gt;"",MAX($A$3:A38)+1,"")</f>
        <v>36</v>
      </c>
      <c r="B39" s="74" t="s">
        <v>19</v>
      </c>
      <c r="C39" s="47" t="s">
        <v>822</v>
      </c>
      <c r="D39" s="38" t="s">
        <v>12</v>
      </c>
      <c r="E39" s="75">
        <v>10</v>
      </c>
      <c r="F39" s="74"/>
      <c r="G39" s="74"/>
      <c r="H39" s="74"/>
    </row>
    <row r="40" s="64" customFormat="1" customHeight="1" spans="1:8">
      <c r="A40" s="38">
        <f>IF(B40&lt;&gt;"",MAX($A$3:A39)+1,"")</f>
        <v>37</v>
      </c>
      <c r="B40" s="74" t="s">
        <v>19</v>
      </c>
      <c r="C40" s="47" t="s">
        <v>823</v>
      </c>
      <c r="D40" s="38" t="s">
        <v>12</v>
      </c>
      <c r="E40" s="75">
        <v>27</v>
      </c>
      <c r="F40" s="74"/>
      <c r="G40" s="74"/>
      <c r="H40" s="74"/>
    </row>
    <row r="41" s="64" customFormat="1" customHeight="1" spans="1:8">
      <c r="A41" s="38">
        <f>IF(B41&lt;&gt;"",MAX($A$3:A40)+1,"")</f>
        <v>38</v>
      </c>
      <c r="B41" s="74" t="s">
        <v>19</v>
      </c>
      <c r="C41" s="47" t="s">
        <v>824</v>
      </c>
      <c r="D41" s="38" t="s">
        <v>12</v>
      </c>
      <c r="E41" s="75">
        <v>3</v>
      </c>
      <c r="F41" s="74"/>
      <c r="G41" s="74"/>
      <c r="H41" s="74"/>
    </row>
    <row r="42" s="64" customFormat="1" customHeight="1" spans="1:8">
      <c r="A42" s="38">
        <f>IF(B42&lt;&gt;"",MAX($A$3:A41)+1,"")</f>
        <v>39</v>
      </c>
      <c r="B42" s="74" t="s">
        <v>19</v>
      </c>
      <c r="C42" s="47" t="s">
        <v>825</v>
      </c>
      <c r="D42" s="38" t="s">
        <v>12</v>
      </c>
      <c r="E42" s="75">
        <v>22</v>
      </c>
      <c r="F42" s="74"/>
      <c r="G42" s="74"/>
      <c r="H42" s="74"/>
    </row>
    <row r="43" s="64" customFormat="1" customHeight="1" spans="1:8">
      <c r="A43" s="38">
        <f>IF(B43&lt;&gt;"",MAX($A$3:A42)+1,"")</f>
        <v>40</v>
      </c>
      <c r="B43" s="74" t="s">
        <v>19</v>
      </c>
      <c r="C43" s="47" t="s">
        <v>826</v>
      </c>
      <c r="D43" s="38" t="s">
        <v>12</v>
      </c>
      <c r="E43" s="75">
        <v>19</v>
      </c>
      <c r="F43" s="74"/>
      <c r="G43" s="74"/>
      <c r="H43" s="74"/>
    </row>
    <row r="44" s="64" customFormat="1" customHeight="1" spans="1:8">
      <c r="A44" s="38">
        <f>IF(B44&lt;&gt;"",MAX($A$3:A43)+1,"")</f>
        <v>41</v>
      </c>
      <c r="B44" s="74" t="s">
        <v>19</v>
      </c>
      <c r="C44" s="47" t="s">
        <v>827</v>
      </c>
      <c r="D44" s="38" t="s">
        <v>12</v>
      </c>
      <c r="E44" s="75">
        <v>9</v>
      </c>
      <c r="F44" s="74"/>
      <c r="G44" s="74"/>
      <c r="H44" s="74"/>
    </row>
    <row r="45" s="64" customFormat="1" customHeight="1" spans="1:8">
      <c r="A45" s="38">
        <f>IF(B45&lt;&gt;"",MAX($A$3:A44)+1,"")</f>
        <v>42</v>
      </c>
      <c r="B45" s="74" t="s">
        <v>19</v>
      </c>
      <c r="C45" s="47" t="s">
        <v>828</v>
      </c>
      <c r="D45" s="38" t="s">
        <v>12</v>
      </c>
      <c r="E45" s="75">
        <v>5</v>
      </c>
      <c r="F45" s="74"/>
      <c r="G45" s="74"/>
      <c r="H45" s="74"/>
    </row>
    <row r="46" s="64" customFormat="1" customHeight="1" spans="1:8">
      <c r="A46" s="38">
        <f>IF(B46&lt;&gt;"",MAX($A$3:A45)+1,"")</f>
        <v>43</v>
      </c>
      <c r="B46" s="74" t="s">
        <v>19</v>
      </c>
      <c r="C46" s="47" t="s">
        <v>829</v>
      </c>
      <c r="D46" s="38" t="s">
        <v>12</v>
      </c>
      <c r="E46" s="75">
        <v>4</v>
      </c>
      <c r="F46" s="74"/>
      <c r="G46" s="74"/>
      <c r="H46" s="74"/>
    </row>
    <row r="47" s="64" customFormat="1" customHeight="1" spans="1:8">
      <c r="A47" s="38">
        <f>IF(B47&lt;&gt;"",MAX($A$3:A46)+1,"")</f>
        <v>44</v>
      </c>
      <c r="B47" s="74" t="s">
        <v>19</v>
      </c>
      <c r="C47" s="47" t="s">
        <v>830</v>
      </c>
      <c r="D47" s="38" t="s">
        <v>12</v>
      </c>
      <c r="E47" s="75">
        <v>22</v>
      </c>
      <c r="F47" s="74"/>
      <c r="G47" s="74"/>
      <c r="H47" s="74"/>
    </row>
    <row r="48" s="64" customFormat="1" customHeight="1" spans="1:8">
      <c r="A48" s="38">
        <f>IF(B48&lt;&gt;"",MAX($A$3:A47)+1,"")</f>
        <v>45</v>
      </c>
      <c r="B48" s="74" t="s">
        <v>19</v>
      </c>
      <c r="C48" s="47" t="s">
        <v>831</v>
      </c>
      <c r="D48" s="38" t="s">
        <v>12</v>
      </c>
      <c r="E48" s="75">
        <v>8</v>
      </c>
      <c r="F48" s="74"/>
      <c r="G48" s="74"/>
      <c r="H48" s="74"/>
    </row>
    <row r="49" s="64" customFormat="1" customHeight="1" spans="1:8">
      <c r="A49" s="38">
        <f>IF(B49&lt;&gt;"",MAX($A$3:A48)+1,"")</f>
        <v>46</v>
      </c>
      <c r="B49" s="74" t="s">
        <v>19</v>
      </c>
      <c r="C49" s="47" t="s">
        <v>832</v>
      </c>
      <c r="D49" s="38" t="s">
        <v>12</v>
      </c>
      <c r="E49" s="75">
        <v>1</v>
      </c>
      <c r="F49" s="74"/>
      <c r="G49" s="74"/>
      <c r="H49" s="74"/>
    </row>
    <row r="50" s="64" customFormat="1" customHeight="1" spans="1:8">
      <c r="A50" s="38">
        <f>IF(B50&lt;&gt;"",MAX($A$3:A49)+1,"")</f>
        <v>47</v>
      </c>
      <c r="B50" s="74" t="s">
        <v>19</v>
      </c>
      <c r="C50" s="47" t="s">
        <v>833</v>
      </c>
      <c r="D50" s="38" t="s">
        <v>12</v>
      </c>
      <c r="E50" s="75">
        <v>13</v>
      </c>
      <c r="F50" s="74"/>
      <c r="G50" s="74"/>
      <c r="H50" s="74"/>
    </row>
    <row r="51" s="64" customFormat="1" customHeight="1" spans="1:8">
      <c r="A51" s="38">
        <f>IF(B51&lt;&gt;"",MAX($A$3:A50)+1,"")</f>
        <v>48</v>
      </c>
      <c r="B51" s="38" t="s">
        <v>33</v>
      </c>
      <c r="C51" s="47" t="s">
        <v>834</v>
      </c>
      <c r="D51" s="38" t="s">
        <v>35</v>
      </c>
      <c r="E51" s="10">
        <v>218</v>
      </c>
      <c r="F51" s="74"/>
      <c r="G51" s="74"/>
      <c r="H51" s="74"/>
    </row>
    <row r="52" s="64" customFormat="1" customHeight="1" spans="1:8">
      <c r="A52" s="38">
        <f>IF(B52&lt;&gt;"",MAX($A$3:A51)+1,"")</f>
        <v>49</v>
      </c>
      <c r="B52" s="38" t="s">
        <v>33</v>
      </c>
      <c r="C52" s="47" t="s">
        <v>835</v>
      </c>
      <c r="D52" s="38" t="s">
        <v>35</v>
      </c>
      <c r="E52" s="10">
        <v>208.9</v>
      </c>
      <c r="F52" s="74"/>
      <c r="G52" s="74"/>
      <c r="H52" s="74"/>
    </row>
    <row r="53" s="64" customFormat="1" customHeight="1" spans="1:8">
      <c r="A53" s="38">
        <f>IF(B53&lt;&gt;"",MAX($A$3:A52)+1,"")</f>
        <v>50</v>
      </c>
      <c r="B53" s="38" t="s">
        <v>33</v>
      </c>
      <c r="C53" s="47" t="s">
        <v>836</v>
      </c>
      <c r="D53" s="38" t="s">
        <v>35</v>
      </c>
      <c r="E53" s="10">
        <v>413</v>
      </c>
      <c r="F53" s="74"/>
      <c r="G53" s="74"/>
      <c r="H53" s="74"/>
    </row>
    <row r="54" s="64" customFormat="1" customHeight="1" spans="1:8">
      <c r="A54" s="38">
        <f>IF(B54&lt;&gt;"",MAX($A$3:A53)+1,"")</f>
        <v>51</v>
      </c>
      <c r="B54" s="38" t="s">
        <v>33</v>
      </c>
      <c r="C54" s="47" t="s">
        <v>837</v>
      </c>
      <c r="D54" s="38" t="s">
        <v>35</v>
      </c>
      <c r="E54" s="10">
        <v>348.3</v>
      </c>
      <c r="F54" s="74"/>
      <c r="G54" s="74"/>
      <c r="H54" s="74"/>
    </row>
    <row r="55" s="64" customFormat="1" customHeight="1" spans="1:8">
      <c r="A55" s="38">
        <f>IF(B55&lt;&gt;"",MAX($A$3:A54)+1,"")</f>
        <v>52</v>
      </c>
      <c r="B55" s="38" t="s">
        <v>33</v>
      </c>
      <c r="C55" s="47" t="s">
        <v>838</v>
      </c>
      <c r="D55" s="38" t="s">
        <v>35</v>
      </c>
      <c r="E55" s="12">
        <v>102</v>
      </c>
      <c r="F55" s="74"/>
      <c r="G55" s="74"/>
      <c r="H55" s="74"/>
    </row>
    <row r="56" s="64" customFormat="1" customHeight="1" spans="1:8">
      <c r="A56" s="38">
        <f>IF(B56&lt;&gt;"",MAX($A$3:A55)+1,"")</f>
        <v>53</v>
      </c>
      <c r="B56" s="38" t="s">
        <v>33</v>
      </c>
      <c r="C56" s="47" t="s">
        <v>839</v>
      </c>
      <c r="D56" s="38" t="s">
        <v>35</v>
      </c>
      <c r="E56" s="10">
        <v>34</v>
      </c>
      <c r="F56" s="74"/>
      <c r="G56" s="74"/>
      <c r="H56" s="74"/>
    </row>
    <row r="57" s="64" customFormat="1" customHeight="1" spans="1:8">
      <c r="A57" s="38">
        <f>IF(B57&lt;&gt;"",MAX($A$3:A56)+1,"")</f>
        <v>54</v>
      </c>
      <c r="B57" s="38" t="s">
        <v>33</v>
      </c>
      <c r="C57" s="47" t="s">
        <v>840</v>
      </c>
      <c r="D57" s="38" t="s">
        <v>35</v>
      </c>
      <c r="E57" s="10">
        <v>249</v>
      </c>
      <c r="F57" s="74"/>
      <c r="G57" s="74"/>
      <c r="H57" s="74"/>
    </row>
    <row r="58" s="64" customFormat="1" customHeight="1" spans="1:8">
      <c r="A58" s="38">
        <f>IF(B58&lt;&gt;"",MAX($A$3:A57)+1,"")</f>
        <v>55</v>
      </c>
      <c r="B58" s="38" t="s">
        <v>33</v>
      </c>
      <c r="C58" s="47" t="s">
        <v>841</v>
      </c>
      <c r="D58" s="38" t="s">
        <v>35</v>
      </c>
      <c r="E58" s="12">
        <v>328.7</v>
      </c>
      <c r="F58" s="74"/>
      <c r="G58" s="74"/>
      <c r="H58" s="74"/>
    </row>
    <row r="59" s="64" customFormat="1" customHeight="1" spans="1:8">
      <c r="A59" s="38">
        <f>IF(B59&lt;&gt;"",MAX($A$3:A58)+1,"")</f>
        <v>56</v>
      </c>
      <c r="B59" s="38" t="s">
        <v>33</v>
      </c>
      <c r="C59" s="47" t="s">
        <v>842</v>
      </c>
      <c r="D59" s="38" t="s">
        <v>35</v>
      </c>
      <c r="E59" s="10">
        <v>389.6</v>
      </c>
      <c r="F59" s="74"/>
      <c r="G59" s="74"/>
      <c r="H59" s="74"/>
    </row>
    <row r="60" s="64" customFormat="1" customHeight="1" spans="1:8">
      <c r="A60" s="38">
        <f>IF(B60&lt;&gt;"",MAX($A$3:A59)+1,"")</f>
        <v>57</v>
      </c>
      <c r="B60" s="38" t="s">
        <v>33</v>
      </c>
      <c r="C60" s="47" t="s">
        <v>843</v>
      </c>
      <c r="D60" s="38" t="s">
        <v>35</v>
      </c>
      <c r="E60" s="12">
        <v>239</v>
      </c>
      <c r="F60" s="74"/>
      <c r="G60" s="74"/>
      <c r="H60" s="74"/>
    </row>
    <row r="61" s="64" customFormat="1" customHeight="1" spans="1:8">
      <c r="A61" s="38">
        <f>IF(B61&lt;&gt;"",MAX($A$3:A60)+1,"")</f>
        <v>58</v>
      </c>
      <c r="B61" s="38" t="s">
        <v>33</v>
      </c>
      <c r="C61" s="47" t="s">
        <v>844</v>
      </c>
      <c r="D61" s="38" t="s">
        <v>35</v>
      </c>
      <c r="E61" s="10">
        <v>1380.3</v>
      </c>
      <c r="F61" s="74"/>
      <c r="G61" s="74"/>
      <c r="H61" s="74"/>
    </row>
    <row r="62" s="64" customFormat="1" customHeight="1" spans="1:8">
      <c r="A62" s="38">
        <f>IF(B62&lt;&gt;"",MAX($A$3:A61)+1,"")</f>
        <v>59</v>
      </c>
      <c r="B62" s="38" t="s">
        <v>33</v>
      </c>
      <c r="C62" s="47" t="s">
        <v>845</v>
      </c>
      <c r="D62" s="38" t="s">
        <v>35</v>
      </c>
      <c r="E62" s="10">
        <v>176.9</v>
      </c>
      <c r="F62" s="74"/>
      <c r="G62" s="74"/>
      <c r="H62" s="74"/>
    </row>
    <row r="63" s="64" customFormat="1" customHeight="1" spans="1:8">
      <c r="A63" s="38">
        <f>IF(B63&lt;&gt;"",MAX($A$3:A62)+1,"")</f>
        <v>60</v>
      </c>
      <c r="B63" s="38" t="s">
        <v>33</v>
      </c>
      <c r="C63" s="47" t="s">
        <v>846</v>
      </c>
      <c r="D63" s="38" t="s">
        <v>35</v>
      </c>
      <c r="E63" s="10">
        <v>141.7</v>
      </c>
      <c r="F63" s="74"/>
      <c r="G63" s="74"/>
      <c r="H63" s="74"/>
    </row>
    <row r="64" s="64" customFormat="1" customHeight="1" spans="1:8">
      <c r="A64" s="38">
        <f>IF(B64&lt;&gt;"",MAX($A$3:A63)+1,"")</f>
        <v>61</v>
      </c>
      <c r="B64" s="38" t="s">
        <v>114</v>
      </c>
      <c r="C64" s="47" t="s">
        <v>847</v>
      </c>
      <c r="D64" s="38" t="s">
        <v>35</v>
      </c>
      <c r="E64" s="10">
        <v>7613.7</v>
      </c>
      <c r="F64" s="74"/>
      <c r="G64" s="74"/>
      <c r="H64" s="74"/>
    </row>
    <row r="65" s="64" customFormat="1" customHeight="1" spans="1:8">
      <c r="A65" s="38">
        <f>IF(B65&lt;&gt;"",MAX($A$3:A64)+1,"")</f>
        <v>62</v>
      </c>
      <c r="B65" s="38" t="s">
        <v>33</v>
      </c>
      <c r="C65" s="47" t="s">
        <v>848</v>
      </c>
      <c r="D65" s="38" t="s">
        <v>35</v>
      </c>
      <c r="E65" s="10">
        <v>2204.6</v>
      </c>
      <c r="F65" s="74"/>
      <c r="G65" s="74"/>
      <c r="H65" s="74"/>
    </row>
    <row r="66" s="64" customFormat="1" customHeight="1" spans="1:8">
      <c r="A66" s="38">
        <f>IF(B66&lt;&gt;"",MAX($A$3:A65)+1,"")</f>
        <v>63</v>
      </c>
      <c r="B66" s="38" t="s">
        <v>33</v>
      </c>
      <c r="C66" s="47" t="s">
        <v>849</v>
      </c>
      <c r="D66" s="38" t="s">
        <v>35</v>
      </c>
      <c r="E66" s="10">
        <v>358</v>
      </c>
      <c r="F66" s="74"/>
      <c r="G66" s="74"/>
      <c r="H66" s="74"/>
    </row>
    <row r="67" s="64" customFormat="1" customHeight="1" spans="1:8">
      <c r="A67" s="38">
        <f>IF(B67&lt;&gt;"",MAX($A$3:A66)+1,"")</f>
        <v>64</v>
      </c>
      <c r="B67" s="38" t="s">
        <v>33</v>
      </c>
      <c r="C67" s="47" t="s">
        <v>850</v>
      </c>
      <c r="D67" s="38" t="s">
        <v>35</v>
      </c>
      <c r="E67" s="10">
        <v>281.7</v>
      </c>
      <c r="F67" s="74"/>
      <c r="G67" s="74"/>
      <c r="H67" s="74"/>
    </row>
    <row r="68" s="64" customFormat="1" customHeight="1" spans="1:8">
      <c r="A68" s="38">
        <f>IF(B68&lt;&gt;"",MAX($A$3:A67)+1,"")</f>
        <v>65</v>
      </c>
      <c r="B68" s="38" t="s">
        <v>33</v>
      </c>
      <c r="C68" s="47" t="s">
        <v>851</v>
      </c>
      <c r="D68" s="38" t="s">
        <v>35</v>
      </c>
      <c r="E68" s="10">
        <v>84.7</v>
      </c>
      <c r="F68" s="74"/>
      <c r="G68" s="74"/>
      <c r="H68" s="74"/>
    </row>
    <row r="69" s="64" customFormat="1" customHeight="1" spans="1:8">
      <c r="A69" s="38">
        <f>IF(B69&lt;&gt;"",MAX($A$3:A68)+1,"")</f>
        <v>66</v>
      </c>
      <c r="B69" s="38" t="s">
        <v>33</v>
      </c>
      <c r="C69" s="47" t="s">
        <v>852</v>
      </c>
      <c r="D69" s="38" t="s">
        <v>35</v>
      </c>
      <c r="E69" s="10">
        <v>489.6</v>
      </c>
      <c r="F69" s="74"/>
      <c r="G69" s="74"/>
      <c r="H69" s="74"/>
    </row>
    <row r="70" s="64" customFormat="1" customHeight="1" spans="1:8">
      <c r="A70" s="38">
        <f>IF(B70&lt;&gt;"",MAX($A$3:A69)+1,"")</f>
        <v>67</v>
      </c>
      <c r="B70" s="38" t="s">
        <v>33</v>
      </c>
      <c r="C70" s="47" t="s">
        <v>853</v>
      </c>
      <c r="D70" s="38" t="s">
        <v>35</v>
      </c>
      <c r="E70" s="12">
        <v>4832.2</v>
      </c>
      <c r="F70" s="74"/>
      <c r="G70" s="74"/>
      <c r="H70" s="74"/>
    </row>
    <row r="71" s="64" customFormat="1" customHeight="1" spans="1:8">
      <c r="A71" s="38">
        <f>IF(B71&lt;&gt;"",MAX($A$3:A70)+1,"")</f>
        <v>68</v>
      </c>
      <c r="B71" s="38" t="s">
        <v>33</v>
      </c>
      <c r="C71" s="47" t="s">
        <v>854</v>
      </c>
      <c r="D71" s="38" t="s">
        <v>35</v>
      </c>
      <c r="E71" s="10">
        <v>726.2</v>
      </c>
      <c r="F71" s="74"/>
      <c r="G71" s="74"/>
      <c r="H71" s="74"/>
    </row>
    <row r="72" s="64" customFormat="1" customHeight="1" spans="1:8">
      <c r="A72" s="38">
        <f>IF(B72&lt;&gt;"",MAX($A$3:A71)+1,"")</f>
        <v>69</v>
      </c>
      <c r="B72" s="38" t="s">
        <v>33</v>
      </c>
      <c r="C72" s="47" t="s">
        <v>855</v>
      </c>
      <c r="D72" s="38" t="s">
        <v>35</v>
      </c>
      <c r="E72" s="10">
        <v>157.4</v>
      </c>
      <c r="F72" s="74"/>
      <c r="G72" s="74"/>
      <c r="H72" s="74"/>
    </row>
    <row r="73" s="64" customFormat="1" customHeight="1" spans="1:8">
      <c r="A73" s="38">
        <f>IF(B73&lt;&gt;"",MAX($A$3:A72)+1,"")</f>
        <v>70</v>
      </c>
      <c r="B73" s="38" t="s">
        <v>33</v>
      </c>
      <c r="C73" s="47" t="s">
        <v>856</v>
      </c>
      <c r="D73" s="38" t="s">
        <v>35</v>
      </c>
      <c r="E73" s="10">
        <v>120.4</v>
      </c>
      <c r="F73" s="74"/>
      <c r="G73" s="74"/>
      <c r="H73" s="74"/>
    </row>
    <row r="74" s="64" customFormat="1" customHeight="1" spans="1:8">
      <c r="A74" s="38">
        <f>IF(B74&lt;&gt;"",MAX($A$3:A73)+1,"")</f>
        <v>71</v>
      </c>
      <c r="B74" s="38" t="s">
        <v>33</v>
      </c>
      <c r="C74" s="47" t="s">
        <v>857</v>
      </c>
      <c r="D74" s="38" t="s">
        <v>35</v>
      </c>
      <c r="E74" s="10">
        <v>410.9</v>
      </c>
      <c r="F74" s="74"/>
      <c r="G74" s="74"/>
      <c r="H74" s="74"/>
    </row>
    <row r="75" s="64" customFormat="1" customHeight="1" spans="1:8">
      <c r="A75" s="38">
        <f>IF(B75&lt;&gt;"",MAX($A$3:A74)+1,"")</f>
        <v>72</v>
      </c>
      <c r="B75" s="38" t="s">
        <v>33</v>
      </c>
      <c r="C75" s="47" t="s">
        <v>858</v>
      </c>
      <c r="D75" s="38" t="s">
        <v>35</v>
      </c>
      <c r="E75" s="10">
        <v>266</v>
      </c>
      <c r="F75" s="74"/>
      <c r="G75" s="74"/>
      <c r="H75" s="74"/>
    </row>
    <row r="76" s="64" customFormat="1" customHeight="1" spans="1:8">
      <c r="A76" s="38">
        <f>IF(B76&lt;&gt;"",MAX($A$3:A75)+1,"")</f>
        <v>73</v>
      </c>
      <c r="B76" s="38" t="s">
        <v>33</v>
      </c>
      <c r="C76" s="47" t="s">
        <v>859</v>
      </c>
      <c r="D76" s="38" t="s">
        <v>35</v>
      </c>
      <c r="E76" s="10">
        <v>449</v>
      </c>
      <c r="F76" s="74"/>
      <c r="G76" s="74"/>
      <c r="H76" s="74"/>
    </row>
    <row r="77" s="64" customFormat="1" customHeight="1" spans="1:8">
      <c r="A77" s="38">
        <f>IF(B77&lt;&gt;"",MAX($A$3:A76)+1,"")</f>
        <v>74</v>
      </c>
      <c r="B77" s="38" t="s">
        <v>33</v>
      </c>
      <c r="C77" s="47" t="s">
        <v>860</v>
      </c>
      <c r="D77" s="38" t="s">
        <v>35</v>
      </c>
      <c r="E77" s="10">
        <v>4285</v>
      </c>
      <c r="F77" s="74"/>
      <c r="G77" s="74"/>
      <c r="H77" s="74"/>
    </row>
    <row r="78" s="64" customFormat="1" customHeight="1" spans="1:8">
      <c r="A78" s="38">
        <f>IF(B78&lt;&gt;"",MAX($A$3:A77)+1,"")</f>
        <v>75</v>
      </c>
      <c r="B78" s="38" t="s">
        <v>33</v>
      </c>
      <c r="C78" s="47" t="s">
        <v>861</v>
      </c>
      <c r="D78" s="38" t="s">
        <v>35</v>
      </c>
      <c r="E78" s="12">
        <v>874.7</v>
      </c>
      <c r="F78" s="74"/>
      <c r="G78" s="74"/>
      <c r="H78" s="74"/>
    </row>
    <row r="79" s="64" customFormat="1" customHeight="1" spans="1:8">
      <c r="A79" s="38">
        <f>IF(B79&lt;&gt;"",MAX($A$3:A78)+1,"")</f>
        <v>76</v>
      </c>
      <c r="B79" s="38" t="s">
        <v>33</v>
      </c>
      <c r="C79" s="76" t="s">
        <v>862</v>
      </c>
      <c r="D79" s="38" t="s">
        <v>35</v>
      </c>
      <c r="E79" s="20">
        <v>1195.6</v>
      </c>
      <c r="F79" s="72"/>
      <c r="G79" s="72"/>
      <c r="H79" s="72"/>
    </row>
    <row r="80" s="64" customFormat="1" customHeight="1" spans="1:8">
      <c r="A80" s="38" t="str">
        <f>IF(B80&lt;&gt;"",MAX($A$3:A79)+1,"")</f>
        <v/>
      </c>
      <c r="B80" s="72"/>
      <c r="C80" s="56" t="s">
        <v>863</v>
      </c>
      <c r="D80" s="72"/>
      <c r="E80" s="73"/>
      <c r="F80" s="72"/>
      <c r="G80" s="72"/>
      <c r="H80" s="72"/>
    </row>
    <row r="81" s="64" customFormat="1" customHeight="1" spans="1:8">
      <c r="A81" s="38">
        <f>IF(B81&lt;&gt;"",MAX($A$3:A80)+1,"")</f>
        <v>77</v>
      </c>
      <c r="B81" s="74" t="s">
        <v>10</v>
      </c>
      <c r="C81" s="47" t="s">
        <v>788</v>
      </c>
      <c r="D81" s="38" t="s">
        <v>12</v>
      </c>
      <c r="E81" s="75">
        <v>47</v>
      </c>
      <c r="F81" s="74"/>
      <c r="G81" s="74"/>
      <c r="H81" s="74"/>
    </row>
    <row r="82" s="64" customFormat="1" customHeight="1" spans="1:8">
      <c r="A82" s="38">
        <f>IF(B82&lt;&gt;"",MAX($A$3:A81)+1,"")</f>
        <v>78</v>
      </c>
      <c r="B82" s="74" t="s">
        <v>10</v>
      </c>
      <c r="C82" s="47" t="s">
        <v>789</v>
      </c>
      <c r="D82" s="38" t="s">
        <v>12</v>
      </c>
      <c r="E82" s="75">
        <v>7</v>
      </c>
      <c r="F82" s="74"/>
      <c r="G82" s="74"/>
      <c r="H82" s="74"/>
    </row>
    <row r="83" s="64" customFormat="1" customHeight="1" spans="1:8">
      <c r="A83" s="38">
        <f>IF(B83&lt;&gt;"",MAX($A$3:A82)+1,"")</f>
        <v>79</v>
      </c>
      <c r="B83" s="74" t="s">
        <v>10</v>
      </c>
      <c r="C83" s="47" t="s">
        <v>792</v>
      </c>
      <c r="D83" s="38" t="s">
        <v>12</v>
      </c>
      <c r="E83" s="75">
        <v>23</v>
      </c>
      <c r="F83" s="74"/>
      <c r="G83" s="74"/>
      <c r="H83" s="74"/>
    </row>
    <row r="84" s="64" customFormat="1" customHeight="1" spans="1:8">
      <c r="A84" s="38">
        <f>IF(B84&lt;&gt;"",MAX($A$3:A83)+1,"")</f>
        <v>80</v>
      </c>
      <c r="B84" s="74" t="s">
        <v>10</v>
      </c>
      <c r="C84" s="47" t="s">
        <v>864</v>
      </c>
      <c r="D84" s="38" t="s">
        <v>12</v>
      </c>
      <c r="E84" s="75">
        <v>38</v>
      </c>
      <c r="F84" s="74"/>
      <c r="G84" s="74"/>
      <c r="H84" s="74"/>
    </row>
    <row r="85" s="64" customFormat="1" customHeight="1" spans="1:8">
      <c r="A85" s="38">
        <f>IF(B85&lt;&gt;"",MAX($A$3:A84)+1,"")</f>
        <v>81</v>
      </c>
      <c r="B85" s="74" t="s">
        <v>10</v>
      </c>
      <c r="C85" s="47" t="s">
        <v>793</v>
      </c>
      <c r="D85" s="38" t="s">
        <v>12</v>
      </c>
      <c r="E85" s="75">
        <v>27</v>
      </c>
      <c r="F85" s="74"/>
      <c r="G85" s="74"/>
      <c r="H85" s="74"/>
    </row>
    <row r="86" s="64" customFormat="1" customHeight="1" spans="1:8">
      <c r="A86" s="38">
        <f>IF(B86&lt;&gt;"",MAX($A$3:A85)+1,"")</f>
        <v>82</v>
      </c>
      <c r="B86" s="74" t="s">
        <v>10</v>
      </c>
      <c r="C86" s="47" t="s">
        <v>795</v>
      </c>
      <c r="D86" s="38" t="s">
        <v>12</v>
      </c>
      <c r="E86" s="75">
        <v>2</v>
      </c>
      <c r="F86" s="74"/>
      <c r="G86" s="74"/>
      <c r="H86" s="74"/>
    </row>
    <row r="87" s="64" customFormat="1" customHeight="1" spans="1:8">
      <c r="A87" s="38">
        <f>IF(B87&lt;&gt;"",MAX($A$3:A86)+1,"")</f>
        <v>83</v>
      </c>
      <c r="B87" s="74" t="s">
        <v>10</v>
      </c>
      <c r="C87" s="47" t="s">
        <v>796</v>
      </c>
      <c r="D87" s="38" t="s">
        <v>12</v>
      </c>
      <c r="E87" s="75">
        <v>46</v>
      </c>
      <c r="F87" s="74"/>
      <c r="G87" s="74"/>
      <c r="H87" s="74"/>
    </row>
    <row r="88" s="64" customFormat="1" customHeight="1" spans="1:8">
      <c r="A88" s="38">
        <f>IF(B88&lt;&gt;"",MAX($A$3:A87)+1,"")</f>
        <v>84</v>
      </c>
      <c r="B88" s="74" t="s">
        <v>10</v>
      </c>
      <c r="C88" s="47" t="s">
        <v>797</v>
      </c>
      <c r="D88" s="38" t="s">
        <v>12</v>
      </c>
      <c r="E88" s="75">
        <v>10</v>
      </c>
      <c r="F88" s="74"/>
      <c r="G88" s="74"/>
      <c r="H88" s="74"/>
    </row>
    <row r="89" s="64" customFormat="1" customHeight="1" spans="1:8">
      <c r="A89" s="38">
        <f>IF(B89&lt;&gt;"",MAX($A$3:A88)+1,"")</f>
        <v>85</v>
      </c>
      <c r="B89" s="74" t="s">
        <v>10</v>
      </c>
      <c r="C89" s="47" t="s">
        <v>798</v>
      </c>
      <c r="D89" s="38" t="s">
        <v>12</v>
      </c>
      <c r="E89" s="75">
        <v>1</v>
      </c>
      <c r="F89" s="74"/>
      <c r="G89" s="74"/>
      <c r="H89" s="74"/>
    </row>
    <row r="90" s="64" customFormat="1" customHeight="1" spans="1:8">
      <c r="A90" s="38">
        <f>IF(B90&lt;&gt;"",MAX($A$3:A89)+1,"")</f>
        <v>86</v>
      </c>
      <c r="B90" s="74" t="s">
        <v>10</v>
      </c>
      <c r="C90" s="47" t="s">
        <v>865</v>
      </c>
      <c r="D90" s="38" t="s">
        <v>12</v>
      </c>
      <c r="E90" s="75">
        <v>3</v>
      </c>
      <c r="F90" s="74"/>
      <c r="G90" s="74"/>
      <c r="H90" s="74"/>
    </row>
    <row r="91" s="64" customFormat="1" customHeight="1" spans="1:8">
      <c r="A91" s="38">
        <f>IF(B91&lt;&gt;"",MAX($A$3:A90)+1,"")</f>
        <v>87</v>
      </c>
      <c r="B91" s="74" t="s">
        <v>10</v>
      </c>
      <c r="C91" s="47" t="s">
        <v>800</v>
      </c>
      <c r="D91" s="38" t="s">
        <v>12</v>
      </c>
      <c r="E91" s="75">
        <v>1</v>
      </c>
      <c r="F91" s="74"/>
      <c r="G91" s="74"/>
      <c r="H91" s="74"/>
    </row>
    <row r="92" s="64" customFormat="1" customHeight="1" spans="1:8">
      <c r="A92" s="38">
        <f>IF(B92&lt;&gt;"",MAX($A$3:A91)+1,"")</f>
        <v>88</v>
      </c>
      <c r="B92" s="74" t="s">
        <v>10</v>
      </c>
      <c r="C92" s="47" t="s">
        <v>866</v>
      </c>
      <c r="D92" s="38" t="s">
        <v>12</v>
      </c>
      <c r="E92" s="75">
        <v>39</v>
      </c>
      <c r="F92" s="74"/>
      <c r="G92" s="74"/>
      <c r="H92" s="74"/>
    </row>
    <row r="93" s="64" customFormat="1" customHeight="1" spans="1:8">
      <c r="A93" s="38">
        <f>IF(B93&lt;&gt;"",MAX($A$3:A92)+1,"")</f>
        <v>89</v>
      </c>
      <c r="B93" s="74" t="s">
        <v>10</v>
      </c>
      <c r="C93" s="47" t="s">
        <v>802</v>
      </c>
      <c r="D93" s="38" t="s">
        <v>12</v>
      </c>
      <c r="E93" s="75">
        <v>5</v>
      </c>
      <c r="F93" s="74"/>
      <c r="G93" s="74"/>
      <c r="H93" s="74"/>
    </row>
    <row r="94" s="64" customFormat="1" customHeight="1" spans="1:8">
      <c r="A94" s="38">
        <f>IF(B94&lt;&gt;"",MAX($A$3:A93)+1,"")</f>
        <v>90</v>
      </c>
      <c r="B94" s="74" t="s">
        <v>10</v>
      </c>
      <c r="C94" s="47" t="s">
        <v>803</v>
      </c>
      <c r="D94" s="38" t="s">
        <v>12</v>
      </c>
      <c r="E94" s="75">
        <v>8</v>
      </c>
      <c r="F94" s="74"/>
      <c r="G94" s="74"/>
      <c r="H94" s="74"/>
    </row>
    <row r="95" s="64" customFormat="1" customHeight="1" spans="1:8">
      <c r="A95" s="38">
        <f>IF(B95&lt;&gt;"",MAX($A$3:A94)+1,"")</f>
        <v>91</v>
      </c>
      <c r="B95" s="74" t="s">
        <v>10</v>
      </c>
      <c r="C95" s="47" t="s">
        <v>867</v>
      </c>
      <c r="D95" s="38" t="s">
        <v>12</v>
      </c>
      <c r="E95" s="75">
        <v>3</v>
      </c>
      <c r="F95" s="74"/>
      <c r="G95" s="74"/>
      <c r="H95" s="74"/>
    </row>
    <row r="96" s="64" customFormat="1" customHeight="1" spans="1:8">
      <c r="A96" s="38">
        <f>IF(B96&lt;&gt;"",MAX($A$3:A95)+1,"")</f>
        <v>92</v>
      </c>
      <c r="B96" s="74" t="s">
        <v>10</v>
      </c>
      <c r="C96" s="47" t="s">
        <v>804</v>
      </c>
      <c r="D96" s="38" t="s">
        <v>12</v>
      </c>
      <c r="E96" s="75">
        <v>4</v>
      </c>
      <c r="F96" s="74"/>
      <c r="G96" s="74"/>
      <c r="H96" s="74"/>
    </row>
    <row r="97" s="64" customFormat="1" customHeight="1" spans="1:8">
      <c r="A97" s="38">
        <f>IF(B97&lt;&gt;"",MAX($A$3:A96)+1,"")</f>
        <v>93</v>
      </c>
      <c r="B97" s="74" t="s">
        <v>10</v>
      </c>
      <c r="C97" s="47" t="s">
        <v>868</v>
      </c>
      <c r="D97" s="38" t="s">
        <v>12</v>
      </c>
      <c r="E97" s="75">
        <v>4</v>
      </c>
      <c r="F97" s="74"/>
      <c r="G97" s="74"/>
      <c r="H97" s="74"/>
    </row>
    <row r="98" s="64" customFormat="1" customHeight="1" spans="1:8">
      <c r="A98" s="38">
        <f>IF(B98&lt;&gt;"",MAX($A$3:A97)+1,"")</f>
        <v>94</v>
      </c>
      <c r="B98" s="74" t="s">
        <v>10</v>
      </c>
      <c r="C98" s="47" t="s">
        <v>869</v>
      </c>
      <c r="D98" s="38" t="s">
        <v>12</v>
      </c>
      <c r="E98" s="75">
        <v>1</v>
      </c>
      <c r="F98" s="74"/>
      <c r="G98" s="74"/>
      <c r="H98" s="74"/>
    </row>
    <row r="99" s="64" customFormat="1" customHeight="1" spans="1:8">
      <c r="A99" s="38">
        <f>IF(B99&lt;&gt;"",MAX($A$3:A98)+1,"")</f>
        <v>95</v>
      </c>
      <c r="B99" s="74" t="s">
        <v>10</v>
      </c>
      <c r="C99" s="47" t="s">
        <v>870</v>
      </c>
      <c r="D99" s="38" t="s">
        <v>12</v>
      </c>
      <c r="E99" s="75">
        <v>1</v>
      </c>
      <c r="F99" s="74"/>
      <c r="G99" s="74"/>
      <c r="H99" s="74"/>
    </row>
    <row r="100" s="64" customFormat="1" customHeight="1" spans="1:8">
      <c r="A100" s="38">
        <f>IF(B100&lt;&gt;"",MAX($A$3:A99)+1,"")</f>
        <v>96</v>
      </c>
      <c r="B100" s="74" t="s">
        <v>10</v>
      </c>
      <c r="C100" s="47" t="s">
        <v>806</v>
      </c>
      <c r="D100" s="38" t="s">
        <v>12</v>
      </c>
      <c r="E100" s="75">
        <v>57</v>
      </c>
      <c r="F100" s="74"/>
      <c r="G100" s="74"/>
      <c r="H100" s="74"/>
    </row>
    <row r="101" s="64" customFormat="1" customHeight="1" spans="1:8">
      <c r="A101" s="38">
        <f>IF(B101&lt;&gt;"",MAX($A$3:A100)+1,"")</f>
        <v>97</v>
      </c>
      <c r="B101" s="74" t="s">
        <v>10</v>
      </c>
      <c r="C101" s="47" t="s">
        <v>807</v>
      </c>
      <c r="D101" s="38" t="s">
        <v>12</v>
      </c>
      <c r="E101" s="75">
        <v>1</v>
      </c>
      <c r="F101" s="74"/>
      <c r="G101" s="74"/>
      <c r="H101" s="74"/>
    </row>
    <row r="102" s="64" customFormat="1" customHeight="1" spans="1:8">
      <c r="A102" s="38">
        <f>IF(B102&lt;&gt;"",MAX($A$3:A101)+1,"")</f>
        <v>98</v>
      </c>
      <c r="B102" s="74" t="s">
        <v>10</v>
      </c>
      <c r="C102" s="47" t="s">
        <v>809</v>
      </c>
      <c r="D102" s="38" t="s">
        <v>12</v>
      </c>
      <c r="E102" s="75">
        <v>6</v>
      </c>
      <c r="F102" s="74"/>
      <c r="G102" s="74"/>
      <c r="H102" s="74"/>
    </row>
    <row r="103" s="64" customFormat="1" customHeight="1" spans="1:8">
      <c r="A103" s="38">
        <f>IF(B103&lt;&gt;"",MAX($A$3:A102)+1,"")</f>
        <v>99</v>
      </c>
      <c r="B103" s="74" t="s">
        <v>10</v>
      </c>
      <c r="C103" s="47" t="s">
        <v>871</v>
      </c>
      <c r="D103" s="38" t="s">
        <v>12</v>
      </c>
      <c r="E103" s="75">
        <v>91</v>
      </c>
      <c r="F103" s="74"/>
      <c r="G103" s="74"/>
      <c r="H103" s="74"/>
    </row>
    <row r="104" s="64" customFormat="1" customHeight="1" spans="1:8">
      <c r="A104" s="38">
        <f>IF(B104&lt;&gt;"",MAX($A$3:A103)+1,"")</f>
        <v>100</v>
      </c>
      <c r="B104" s="74" t="s">
        <v>19</v>
      </c>
      <c r="C104" s="47" t="s">
        <v>872</v>
      </c>
      <c r="D104" s="38" t="s">
        <v>12</v>
      </c>
      <c r="E104" s="75">
        <v>7</v>
      </c>
      <c r="F104" s="74"/>
      <c r="G104" s="74"/>
      <c r="H104" s="74"/>
    </row>
    <row r="105" s="64" customFormat="1" customHeight="1" spans="1:8">
      <c r="A105" s="38">
        <f>IF(B105&lt;&gt;"",MAX($A$3:A104)+1,"")</f>
        <v>101</v>
      </c>
      <c r="B105" s="74" t="s">
        <v>19</v>
      </c>
      <c r="C105" s="47" t="s">
        <v>811</v>
      </c>
      <c r="D105" s="38" t="s">
        <v>12</v>
      </c>
      <c r="E105" s="75">
        <v>14</v>
      </c>
      <c r="F105" s="74"/>
      <c r="G105" s="74"/>
      <c r="H105" s="74"/>
    </row>
    <row r="106" s="64" customFormat="1" customHeight="1" spans="1:8">
      <c r="A106" s="38">
        <f>IF(B106&lt;&gt;"",MAX($A$3:A105)+1,"")</f>
        <v>102</v>
      </c>
      <c r="B106" s="74" t="s">
        <v>10</v>
      </c>
      <c r="C106" s="47" t="s">
        <v>812</v>
      </c>
      <c r="D106" s="38" t="s">
        <v>12</v>
      </c>
      <c r="E106" s="75">
        <v>90</v>
      </c>
      <c r="F106" s="74"/>
      <c r="G106" s="74"/>
      <c r="H106" s="74"/>
    </row>
    <row r="107" s="64" customFormat="1" customHeight="1" spans="1:8">
      <c r="A107" s="38">
        <f>IF(B107&lt;&gt;"",MAX($A$3:A106)+1,"")</f>
        <v>103</v>
      </c>
      <c r="B107" s="74" t="s">
        <v>10</v>
      </c>
      <c r="C107" s="47" t="s">
        <v>873</v>
      </c>
      <c r="D107" s="38" t="s">
        <v>12</v>
      </c>
      <c r="E107" s="75">
        <v>4</v>
      </c>
      <c r="F107" s="74"/>
      <c r="G107" s="74"/>
      <c r="H107" s="74"/>
    </row>
    <row r="108" s="64" customFormat="1" customHeight="1" spans="1:8">
      <c r="A108" s="38">
        <f>IF(B108&lt;&gt;"",MAX($A$3:A107)+1,"")</f>
        <v>104</v>
      </c>
      <c r="B108" s="74" t="s">
        <v>10</v>
      </c>
      <c r="C108" s="47" t="s">
        <v>874</v>
      </c>
      <c r="D108" s="38" t="s">
        <v>12</v>
      </c>
      <c r="E108" s="75">
        <v>8</v>
      </c>
      <c r="F108" s="74"/>
      <c r="G108" s="74"/>
      <c r="H108" s="74"/>
    </row>
    <row r="109" s="64" customFormat="1" customHeight="1" spans="1:8">
      <c r="A109" s="38">
        <f>IF(B109&lt;&gt;"",MAX($A$3:A108)+1,"")</f>
        <v>105</v>
      </c>
      <c r="B109" s="74" t="s">
        <v>10</v>
      </c>
      <c r="C109" s="47" t="s">
        <v>816</v>
      </c>
      <c r="D109" s="38" t="s">
        <v>12</v>
      </c>
      <c r="E109" s="75">
        <v>18</v>
      </c>
      <c r="F109" s="74"/>
      <c r="G109" s="74"/>
      <c r="H109" s="74"/>
    </row>
    <row r="110" s="64" customFormat="1" customHeight="1" spans="1:8">
      <c r="A110" s="38">
        <f>IF(B110&lt;&gt;"",MAX($A$3:A109)+1,"")</f>
        <v>106</v>
      </c>
      <c r="B110" s="74" t="s">
        <v>10</v>
      </c>
      <c r="C110" s="47" t="s">
        <v>817</v>
      </c>
      <c r="D110" s="38" t="s">
        <v>12</v>
      </c>
      <c r="E110" s="75">
        <v>2</v>
      </c>
      <c r="F110" s="74"/>
      <c r="G110" s="74"/>
      <c r="H110" s="74"/>
    </row>
    <row r="111" s="64" customFormat="1" customHeight="1" spans="1:8">
      <c r="A111" s="38">
        <f>IF(B111&lt;&gt;"",MAX($A$3:A110)+1,"")</f>
        <v>107</v>
      </c>
      <c r="B111" s="74" t="s">
        <v>19</v>
      </c>
      <c r="C111" s="47" t="s">
        <v>818</v>
      </c>
      <c r="D111" s="38" t="s">
        <v>12</v>
      </c>
      <c r="E111" s="75">
        <v>3</v>
      </c>
      <c r="F111" s="74"/>
      <c r="G111" s="74"/>
      <c r="H111" s="74"/>
    </row>
    <row r="112" s="64" customFormat="1" customHeight="1" spans="1:8">
      <c r="A112" s="38">
        <f>IF(B112&lt;&gt;"",MAX($A$3:A111)+1,"")</f>
        <v>108</v>
      </c>
      <c r="B112" s="74" t="s">
        <v>19</v>
      </c>
      <c r="C112" s="47" t="s">
        <v>819</v>
      </c>
      <c r="D112" s="38" t="s">
        <v>12</v>
      </c>
      <c r="E112" s="75">
        <v>3</v>
      </c>
      <c r="F112" s="74"/>
      <c r="G112" s="74"/>
      <c r="H112" s="74"/>
    </row>
    <row r="113" s="64" customFormat="1" customHeight="1" spans="1:8">
      <c r="A113" s="38">
        <f>IF(B113&lt;&gt;"",MAX($A$3:A112)+1,"")</f>
        <v>109</v>
      </c>
      <c r="B113" s="74" t="s">
        <v>19</v>
      </c>
      <c r="C113" s="47" t="s">
        <v>820</v>
      </c>
      <c r="D113" s="38" t="s">
        <v>12</v>
      </c>
      <c r="E113" s="75">
        <v>22</v>
      </c>
      <c r="F113" s="74"/>
      <c r="G113" s="74"/>
      <c r="H113" s="74"/>
    </row>
    <row r="114" s="64" customFormat="1" customHeight="1" spans="1:8">
      <c r="A114" s="38">
        <f>IF(B114&lt;&gt;"",MAX($A$3:A113)+1,"")</f>
        <v>110</v>
      </c>
      <c r="B114" s="74" t="s">
        <v>19</v>
      </c>
      <c r="C114" s="47" t="s">
        <v>821</v>
      </c>
      <c r="D114" s="38" t="s">
        <v>12</v>
      </c>
      <c r="E114" s="75">
        <v>12</v>
      </c>
      <c r="F114" s="74"/>
      <c r="G114" s="74"/>
      <c r="H114" s="74"/>
    </row>
    <row r="115" s="64" customFormat="1" customHeight="1" spans="1:8">
      <c r="A115" s="38">
        <f>IF(B115&lt;&gt;"",MAX($A$3:A114)+1,"")</f>
        <v>111</v>
      </c>
      <c r="B115" s="74" t="s">
        <v>19</v>
      </c>
      <c r="C115" s="47" t="s">
        <v>822</v>
      </c>
      <c r="D115" s="38" t="s">
        <v>12</v>
      </c>
      <c r="E115" s="75">
        <v>3</v>
      </c>
      <c r="F115" s="74"/>
      <c r="G115" s="74"/>
      <c r="H115" s="74"/>
    </row>
    <row r="116" s="64" customFormat="1" customHeight="1" spans="1:8">
      <c r="A116" s="38">
        <f>IF(B116&lt;&gt;"",MAX($A$3:A115)+1,"")</f>
        <v>112</v>
      </c>
      <c r="B116" s="74" t="s">
        <v>19</v>
      </c>
      <c r="C116" s="47" t="s">
        <v>823</v>
      </c>
      <c r="D116" s="38" t="s">
        <v>12</v>
      </c>
      <c r="E116" s="75">
        <v>20</v>
      </c>
      <c r="F116" s="74"/>
      <c r="G116" s="74"/>
      <c r="H116" s="74"/>
    </row>
    <row r="117" s="64" customFormat="1" customHeight="1" spans="1:8">
      <c r="A117" s="38">
        <f>IF(B117&lt;&gt;"",MAX($A$3:A116)+1,"")</f>
        <v>113</v>
      </c>
      <c r="B117" s="74" t="s">
        <v>19</v>
      </c>
      <c r="C117" s="47" t="s">
        <v>824</v>
      </c>
      <c r="D117" s="38" t="s">
        <v>12</v>
      </c>
      <c r="E117" s="75">
        <v>3</v>
      </c>
      <c r="F117" s="74"/>
      <c r="G117" s="74"/>
      <c r="H117" s="74"/>
    </row>
    <row r="118" s="64" customFormat="1" customHeight="1" spans="1:8">
      <c r="A118" s="38">
        <f>IF(B118&lt;&gt;"",MAX($A$3:A117)+1,"")</f>
        <v>114</v>
      </c>
      <c r="B118" s="74" t="s">
        <v>19</v>
      </c>
      <c r="C118" s="47" t="s">
        <v>875</v>
      </c>
      <c r="D118" s="38" t="s">
        <v>12</v>
      </c>
      <c r="E118" s="75">
        <v>26</v>
      </c>
      <c r="F118" s="74"/>
      <c r="G118" s="74"/>
      <c r="H118" s="74"/>
    </row>
    <row r="119" s="64" customFormat="1" customHeight="1" spans="1:8">
      <c r="A119" s="38">
        <f>IF(B119&lt;&gt;"",MAX($A$3:A118)+1,"")</f>
        <v>115</v>
      </c>
      <c r="B119" s="74" t="s">
        <v>19</v>
      </c>
      <c r="C119" s="47" t="s">
        <v>826</v>
      </c>
      <c r="D119" s="38" t="s">
        <v>12</v>
      </c>
      <c r="E119" s="75">
        <v>7</v>
      </c>
      <c r="F119" s="74"/>
      <c r="G119" s="74"/>
      <c r="H119" s="74"/>
    </row>
    <row r="120" s="64" customFormat="1" customHeight="1" spans="1:8">
      <c r="A120" s="38">
        <f>IF(B120&lt;&gt;"",MAX($A$3:A119)+1,"")</f>
        <v>116</v>
      </c>
      <c r="B120" s="74" t="s">
        <v>19</v>
      </c>
      <c r="C120" s="47" t="s">
        <v>876</v>
      </c>
      <c r="D120" s="38" t="s">
        <v>12</v>
      </c>
      <c r="E120" s="75">
        <v>5</v>
      </c>
      <c r="F120" s="74"/>
      <c r="G120" s="74"/>
      <c r="H120" s="74"/>
    </row>
    <row r="121" s="64" customFormat="1" customHeight="1" spans="1:8">
      <c r="A121" s="38">
        <f>IF(B121&lt;&gt;"",MAX($A$3:A120)+1,"")</f>
        <v>117</v>
      </c>
      <c r="B121" s="74" t="s">
        <v>19</v>
      </c>
      <c r="C121" s="47" t="s">
        <v>877</v>
      </c>
      <c r="D121" s="38" t="s">
        <v>12</v>
      </c>
      <c r="E121" s="75">
        <v>1</v>
      </c>
      <c r="F121" s="74"/>
      <c r="G121" s="74"/>
      <c r="H121" s="74"/>
    </row>
    <row r="122" s="64" customFormat="1" customHeight="1" spans="1:8">
      <c r="A122" s="38">
        <f>IF(B122&lt;&gt;"",MAX($A$3:A121)+1,"")</f>
        <v>118</v>
      </c>
      <c r="B122" s="74" t="s">
        <v>19</v>
      </c>
      <c r="C122" s="47" t="s">
        <v>827</v>
      </c>
      <c r="D122" s="38" t="s">
        <v>12</v>
      </c>
      <c r="E122" s="75">
        <v>16</v>
      </c>
      <c r="F122" s="74"/>
      <c r="G122" s="74"/>
      <c r="H122" s="74"/>
    </row>
    <row r="123" s="64" customFormat="1" customHeight="1" spans="1:8">
      <c r="A123" s="38">
        <f>IF(B123&lt;&gt;"",MAX($A$3:A122)+1,"")</f>
        <v>119</v>
      </c>
      <c r="B123" s="74" t="s">
        <v>19</v>
      </c>
      <c r="C123" s="47" t="s">
        <v>828</v>
      </c>
      <c r="D123" s="38" t="s">
        <v>12</v>
      </c>
      <c r="E123" s="75">
        <v>2</v>
      </c>
      <c r="F123" s="74"/>
      <c r="G123" s="74"/>
      <c r="H123" s="74"/>
    </row>
    <row r="124" s="64" customFormat="1" customHeight="1" spans="1:8">
      <c r="A124" s="38">
        <f>IF(B124&lt;&gt;"",MAX($A$3:A123)+1,"")</f>
        <v>120</v>
      </c>
      <c r="B124" s="74" t="s">
        <v>19</v>
      </c>
      <c r="C124" s="47" t="s">
        <v>829</v>
      </c>
      <c r="D124" s="38" t="s">
        <v>12</v>
      </c>
      <c r="E124" s="75">
        <v>20</v>
      </c>
      <c r="F124" s="74"/>
      <c r="G124" s="74"/>
      <c r="H124" s="74"/>
    </row>
    <row r="125" s="64" customFormat="1" customHeight="1" spans="1:8">
      <c r="A125" s="38">
        <f>IF(B125&lt;&gt;"",MAX($A$3:A124)+1,"")</f>
        <v>121</v>
      </c>
      <c r="B125" s="74" t="s">
        <v>19</v>
      </c>
      <c r="C125" s="47" t="s">
        <v>830</v>
      </c>
      <c r="D125" s="38" t="s">
        <v>12</v>
      </c>
      <c r="E125" s="75">
        <v>30</v>
      </c>
      <c r="F125" s="74"/>
      <c r="G125" s="74"/>
      <c r="H125" s="74"/>
    </row>
    <row r="126" s="64" customFormat="1" customHeight="1" spans="1:8">
      <c r="A126" s="38">
        <f>IF(B126&lt;&gt;"",MAX($A$3:A125)+1,"")</f>
        <v>122</v>
      </c>
      <c r="B126" s="74" t="s">
        <v>19</v>
      </c>
      <c r="C126" s="47" t="s">
        <v>832</v>
      </c>
      <c r="D126" s="38" t="s">
        <v>12</v>
      </c>
      <c r="E126" s="75">
        <v>3</v>
      </c>
      <c r="F126" s="74"/>
      <c r="G126" s="74"/>
      <c r="H126" s="74"/>
    </row>
    <row r="127" s="64" customFormat="1" customHeight="1" spans="1:8">
      <c r="A127" s="38">
        <f>IF(B127&lt;&gt;"",MAX($A$3:A126)+1,"")</f>
        <v>123</v>
      </c>
      <c r="B127" s="74" t="s">
        <v>19</v>
      </c>
      <c r="C127" s="47" t="s">
        <v>833</v>
      </c>
      <c r="D127" s="38" t="s">
        <v>12</v>
      </c>
      <c r="E127" s="75">
        <v>11</v>
      </c>
      <c r="F127" s="74"/>
      <c r="G127" s="74"/>
      <c r="H127" s="74"/>
    </row>
    <row r="128" s="64" customFormat="1" customHeight="1" spans="1:8">
      <c r="A128" s="38">
        <f>IF(B128&lt;&gt;"",MAX($A$3:A127)+1,"")</f>
        <v>124</v>
      </c>
      <c r="B128" s="38" t="s">
        <v>33</v>
      </c>
      <c r="C128" s="47" t="s">
        <v>834</v>
      </c>
      <c r="D128" s="38" t="s">
        <v>35</v>
      </c>
      <c r="E128" s="10">
        <v>108.1</v>
      </c>
      <c r="F128" s="74"/>
      <c r="G128" s="74"/>
      <c r="H128" s="74"/>
    </row>
    <row r="129" s="64" customFormat="1" customHeight="1" spans="1:8">
      <c r="A129" s="38">
        <f>IF(B129&lt;&gt;"",MAX($A$3:A128)+1,"")</f>
        <v>125</v>
      </c>
      <c r="B129" s="38" t="s">
        <v>33</v>
      </c>
      <c r="C129" s="47" t="s">
        <v>836</v>
      </c>
      <c r="D129" s="38" t="s">
        <v>35</v>
      </c>
      <c r="E129" s="10">
        <v>55.7</v>
      </c>
      <c r="F129" s="74"/>
      <c r="G129" s="74"/>
      <c r="H129" s="74"/>
    </row>
    <row r="130" s="64" customFormat="1" customHeight="1" spans="1:8">
      <c r="A130" s="38">
        <f>IF(B130&lt;&gt;"",MAX($A$3:A129)+1,"")</f>
        <v>126</v>
      </c>
      <c r="B130" s="38" t="s">
        <v>33</v>
      </c>
      <c r="C130" s="47" t="s">
        <v>878</v>
      </c>
      <c r="D130" s="38" t="s">
        <v>35</v>
      </c>
      <c r="E130" s="10">
        <v>36.2</v>
      </c>
      <c r="F130" s="74"/>
      <c r="G130" s="74"/>
      <c r="H130" s="74"/>
    </row>
    <row r="131" s="64" customFormat="1" customHeight="1" spans="1:8">
      <c r="A131" s="38">
        <f>IF(B131&lt;&gt;"",MAX($A$3:A130)+1,"")</f>
        <v>127</v>
      </c>
      <c r="B131" s="38" t="s">
        <v>33</v>
      </c>
      <c r="C131" s="47" t="s">
        <v>840</v>
      </c>
      <c r="D131" s="38" t="s">
        <v>35</v>
      </c>
      <c r="E131" s="10">
        <v>214.4</v>
      </c>
      <c r="F131" s="74"/>
      <c r="G131" s="74"/>
      <c r="H131" s="74"/>
    </row>
    <row r="132" s="64" customFormat="1" customHeight="1" spans="1:8">
      <c r="A132" s="38">
        <f>IF(B132&lt;&gt;"",MAX($A$3:A131)+1,"")</f>
        <v>128</v>
      </c>
      <c r="B132" s="38" t="s">
        <v>33</v>
      </c>
      <c r="C132" s="47" t="s">
        <v>879</v>
      </c>
      <c r="D132" s="38" t="s">
        <v>35</v>
      </c>
      <c r="E132" s="10">
        <v>600.5</v>
      </c>
      <c r="F132" s="74"/>
      <c r="G132" s="74"/>
      <c r="H132" s="74"/>
    </row>
    <row r="133" s="64" customFormat="1" customHeight="1" spans="1:8">
      <c r="A133" s="38">
        <f>IF(B133&lt;&gt;"",MAX($A$3:A132)+1,"")</f>
        <v>129</v>
      </c>
      <c r="B133" s="38" t="s">
        <v>33</v>
      </c>
      <c r="C133" s="47" t="s">
        <v>880</v>
      </c>
      <c r="D133" s="38" t="s">
        <v>35</v>
      </c>
      <c r="E133" s="10">
        <v>702.7</v>
      </c>
      <c r="F133" s="74"/>
      <c r="G133" s="74"/>
      <c r="H133" s="74"/>
    </row>
    <row r="134" s="64" customFormat="1" customHeight="1" spans="1:8">
      <c r="A134" s="38">
        <f>IF(B134&lt;&gt;"",MAX($A$3:A133)+1,"")</f>
        <v>130</v>
      </c>
      <c r="B134" s="38" t="s">
        <v>114</v>
      </c>
      <c r="C134" s="47" t="s">
        <v>847</v>
      </c>
      <c r="D134" s="38" t="s">
        <v>35</v>
      </c>
      <c r="E134" s="10">
        <v>9505.7</v>
      </c>
      <c r="F134" s="74"/>
      <c r="G134" s="74"/>
      <c r="H134" s="74"/>
    </row>
    <row r="135" s="64" customFormat="1" customHeight="1" spans="1:8">
      <c r="A135" s="38">
        <f>IF(B135&lt;&gt;"",MAX($A$3:A134)+1,"")</f>
        <v>131</v>
      </c>
      <c r="B135" s="38" t="s">
        <v>33</v>
      </c>
      <c r="C135" s="47" t="s">
        <v>848</v>
      </c>
      <c r="D135" s="38" t="s">
        <v>35</v>
      </c>
      <c r="E135" s="10">
        <v>1740.2</v>
      </c>
      <c r="F135" s="74"/>
      <c r="G135" s="74"/>
      <c r="H135" s="74"/>
    </row>
    <row r="136" s="64" customFormat="1" customHeight="1" spans="1:8">
      <c r="A136" s="38">
        <f>IF(B136&lt;&gt;"",MAX($A$3:A135)+1,"")</f>
        <v>132</v>
      </c>
      <c r="B136" s="38" t="s">
        <v>33</v>
      </c>
      <c r="C136" s="47" t="s">
        <v>851</v>
      </c>
      <c r="D136" s="38" t="s">
        <v>35</v>
      </c>
      <c r="E136" s="10">
        <v>40.1</v>
      </c>
      <c r="F136" s="74"/>
      <c r="G136" s="74"/>
      <c r="H136" s="74"/>
    </row>
    <row r="137" s="64" customFormat="1" customHeight="1" spans="1:8">
      <c r="A137" s="38">
        <f>IF(B137&lt;&gt;"",MAX($A$3:A136)+1,"")</f>
        <v>133</v>
      </c>
      <c r="B137" s="38" t="s">
        <v>33</v>
      </c>
      <c r="C137" s="47" t="s">
        <v>881</v>
      </c>
      <c r="D137" s="38" t="s">
        <v>35</v>
      </c>
      <c r="E137" s="10">
        <v>458.4</v>
      </c>
      <c r="F137" s="74"/>
      <c r="G137" s="74"/>
      <c r="H137" s="74"/>
    </row>
    <row r="138" s="64" customFormat="1" customHeight="1" spans="1:8">
      <c r="A138" s="38">
        <f>IF(B138&lt;&gt;"",MAX($A$3:A137)+1,"")</f>
        <v>134</v>
      </c>
      <c r="B138" s="38" t="s">
        <v>33</v>
      </c>
      <c r="C138" s="47" t="s">
        <v>853</v>
      </c>
      <c r="D138" s="38" t="s">
        <v>35</v>
      </c>
      <c r="E138" s="10">
        <v>153.7</v>
      </c>
      <c r="F138" s="74"/>
      <c r="G138" s="74"/>
      <c r="H138" s="74"/>
    </row>
    <row r="139" s="64" customFormat="1" customHeight="1" spans="1:8">
      <c r="A139" s="38">
        <f>IF(B139&lt;&gt;"",MAX($A$3:A138)+1,"")</f>
        <v>135</v>
      </c>
      <c r="B139" s="38" t="s">
        <v>33</v>
      </c>
      <c r="C139" s="47" t="s">
        <v>854</v>
      </c>
      <c r="D139" s="38" t="s">
        <v>35</v>
      </c>
      <c r="E139" s="10">
        <v>746.5</v>
      </c>
      <c r="F139" s="74"/>
      <c r="G139" s="74"/>
      <c r="H139" s="74"/>
    </row>
    <row r="140" s="64" customFormat="1" customHeight="1" spans="1:8">
      <c r="A140" s="38">
        <f>IF(B140&lt;&gt;"",MAX($A$3:A139)+1,"")</f>
        <v>136</v>
      </c>
      <c r="B140" s="38" t="s">
        <v>33</v>
      </c>
      <c r="C140" s="47" t="s">
        <v>882</v>
      </c>
      <c r="D140" s="38" t="s">
        <v>35</v>
      </c>
      <c r="E140" s="10">
        <v>753.5</v>
      </c>
      <c r="F140" s="74"/>
      <c r="G140" s="74"/>
      <c r="H140" s="74"/>
    </row>
    <row r="141" s="64" customFormat="1" customHeight="1" spans="1:8">
      <c r="A141" s="38">
        <f>IF(B141&lt;&gt;"",MAX($A$3:A140)+1,"")</f>
        <v>137</v>
      </c>
      <c r="B141" s="38" t="s">
        <v>33</v>
      </c>
      <c r="C141" s="47" t="s">
        <v>856</v>
      </c>
      <c r="D141" s="38" t="s">
        <v>35</v>
      </c>
      <c r="E141" s="10">
        <v>364.4</v>
      </c>
      <c r="F141" s="74"/>
      <c r="G141" s="74"/>
      <c r="H141" s="74"/>
    </row>
    <row r="142" s="64" customFormat="1" customHeight="1" spans="1:8">
      <c r="A142" s="38">
        <f>IF(B142&lt;&gt;"",MAX($A$3:A141)+1,"")</f>
        <v>138</v>
      </c>
      <c r="B142" s="38" t="s">
        <v>33</v>
      </c>
      <c r="C142" s="47" t="s">
        <v>857</v>
      </c>
      <c r="D142" s="38" t="s">
        <v>35</v>
      </c>
      <c r="E142" s="10">
        <v>1184.5</v>
      </c>
      <c r="F142" s="74"/>
      <c r="G142" s="74"/>
      <c r="H142" s="74"/>
    </row>
    <row r="143" s="64" customFormat="1" customHeight="1" spans="1:8">
      <c r="A143" s="38">
        <f>IF(B143&lt;&gt;"",MAX($A$3:A142)+1,"")</f>
        <v>139</v>
      </c>
      <c r="B143" s="38" t="s">
        <v>33</v>
      </c>
      <c r="C143" s="47" t="s">
        <v>883</v>
      </c>
      <c r="D143" s="38" t="s">
        <v>35</v>
      </c>
      <c r="E143" s="10">
        <v>117.3</v>
      </c>
      <c r="F143" s="74"/>
      <c r="G143" s="74"/>
      <c r="H143" s="74"/>
    </row>
    <row r="144" s="64" customFormat="1" customHeight="1" spans="1:8">
      <c r="A144" s="38">
        <f>IF(B144&lt;&gt;"",MAX($A$3:A143)+1,"")</f>
        <v>140</v>
      </c>
      <c r="B144" s="38" t="s">
        <v>33</v>
      </c>
      <c r="C144" s="77" t="s">
        <v>862</v>
      </c>
      <c r="D144" s="38" t="s">
        <v>35</v>
      </c>
      <c r="E144" s="20">
        <v>509.5</v>
      </c>
      <c r="F144" s="72"/>
      <c r="G144" s="72"/>
      <c r="H144" s="72"/>
    </row>
    <row r="145" s="64" customFormat="1" customHeight="1" spans="1:8">
      <c r="A145" s="38" t="str">
        <f>IF(B145&lt;&gt;"",MAX($A$3:A144)+1,"")</f>
        <v/>
      </c>
      <c r="B145" s="72"/>
      <c r="C145" s="56" t="s">
        <v>884</v>
      </c>
      <c r="D145" s="72"/>
      <c r="E145" s="73"/>
      <c r="F145" s="72"/>
      <c r="G145" s="72"/>
      <c r="H145" s="72"/>
    </row>
    <row r="146" s="64" customFormat="1" customHeight="1" spans="1:8">
      <c r="A146" s="38">
        <f>IF(B146&lt;&gt;"",MAX($A$3:A145)+1,"")</f>
        <v>141</v>
      </c>
      <c r="B146" s="74" t="s">
        <v>10</v>
      </c>
      <c r="C146" s="47" t="s">
        <v>885</v>
      </c>
      <c r="D146" s="38" t="s">
        <v>12</v>
      </c>
      <c r="E146" s="75">
        <v>4</v>
      </c>
      <c r="F146" s="74"/>
      <c r="G146" s="74"/>
      <c r="H146" s="74"/>
    </row>
    <row r="147" s="64" customFormat="1" customHeight="1" spans="1:8">
      <c r="A147" s="38">
        <f>IF(B147&lt;&gt;"",MAX($A$3:A146)+1,"")</f>
        <v>142</v>
      </c>
      <c r="B147" s="74" t="s">
        <v>10</v>
      </c>
      <c r="C147" s="47" t="s">
        <v>886</v>
      </c>
      <c r="D147" s="38" t="s">
        <v>12</v>
      </c>
      <c r="E147" s="75">
        <v>12</v>
      </c>
      <c r="F147" s="74"/>
      <c r="G147" s="74"/>
      <c r="H147" s="74"/>
    </row>
    <row r="148" s="64" customFormat="1" customHeight="1" spans="1:8">
      <c r="A148" s="38">
        <f>IF(B148&lt;&gt;"",MAX($A$3:A147)+1,"")</f>
        <v>143</v>
      </c>
      <c r="B148" s="74" t="s">
        <v>10</v>
      </c>
      <c r="C148" s="47" t="s">
        <v>787</v>
      </c>
      <c r="D148" s="38" t="s">
        <v>12</v>
      </c>
      <c r="E148" s="75">
        <v>94</v>
      </c>
      <c r="F148" s="74"/>
      <c r="G148" s="74"/>
      <c r="H148" s="74"/>
    </row>
    <row r="149" s="64" customFormat="1" customHeight="1" spans="1:8">
      <c r="A149" s="38">
        <f>IF(B149&lt;&gt;"",MAX($A$3:A148)+1,"")</f>
        <v>144</v>
      </c>
      <c r="B149" s="74" t="s">
        <v>10</v>
      </c>
      <c r="C149" s="47" t="s">
        <v>789</v>
      </c>
      <c r="D149" s="38" t="s">
        <v>12</v>
      </c>
      <c r="E149" s="75">
        <v>4</v>
      </c>
      <c r="F149" s="74"/>
      <c r="G149" s="74"/>
      <c r="H149" s="74"/>
    </row>
    <row r="150" s="64" customFormat="1" customHeight="1" spans="1:8">
      <c r="A150" s="38">
        <f>IF(B150&lt;&gt;"",MAX($A$3:A149)+1,"")</f>
        <v>145</v>
      </c>
      <c r="B150" s="74" t="s">
        <v>10</v>
      </c>
      <c r="C150" s="47" t="s">
        <v>792</v>
      </c>
      <c r="D150" s="38" t="s">
        <v>12</v>
      </c>
      <c r="E150" s="75">
        <v>7</v>
      </c>
      <c r="F150" s="74"/>
      <c r="G150" s="74"/>
      <c r="H150" s="74"/>
    </row>
    <row r="151" s="64" customFormat="1" customHeight="1" spans="1:8">
      <c r="A151" s="38">
        <f>IF(B151&lt;&gt;"",MAX($A$3:A150)+1,"")</f>
        <v>146</v>
      </c>
      <c r="B151" s="74" t="s">
        <v>10</v>
      </c>
      <c r="C151" s="47" t="s">
        <v>864</v>
      </c>
      <c r="D151" s="38" t="s">
        <v>12</v>
      </c>
      <c r="E151" s="75">
        <v>22</v>
      </c>
      <c r="F151" s="74"/>
      <c r="G151" s="74"/>
      <c r="H151" s="74"/>
    </row>
    <row r="152" s="64" customFormat="1" customHeight="1" spans="1:8">
      <c r="A152" s="38">
        <f>IF(B152&lt;&gt;"",MAX($A$3:A151)+1,"")</f>
        <v>147</v>
      </c>
      <c r="B152" s="74" t="s">
        <v>10</v>
      </c>
      <c r="C152" s="47" t="s">
        <v>793</v>
      </c>
      <c r="D152" s="38" t="s">
        <v>12</v>
      </c>
      <c r="E152" s="75">
        <v>6</v>
      </c>
      <c r="F152" s="74"/>
      <c r="G152" s="74"/>
      <c r="H152" s="74"/>
    </row>
    <row r="153" s="64" customFormat="1" customHeight="1" spans="1:8">
      <c r="A153" s="38">
        <f>IF(B153&lt;&gt;"",MAX($A$3:A152)+1,"")</f>
        <v>148</v>
      </c>
      <c r="B153" s="74" t="s">
        <v>10</v>
      </c>
      <c r="C153" s="47" t="s">
        <v>794</v>
      </c>
      <c r="D153" s="38" t="s">
        <v>12</v>
      </c>
      <c r="E153" s="75">
        <v>19</v>
      </c>
      <c r="F153" s="74"/>
      <c r="G153" s="74"/>
      <c r="H153" s="74"/>
    </row>
    <row r="154" s="64" customFormat="1" customHeight="1" spans="1:8">
      <c r="A154" s="38">
        <f>IF(B154&lt;&gt;"",MAX($A$3:A153)+1,"")</f>
        <v>149</v>
      </c>
      <c r="B154" s="74" t="s">
        <v>10</v>
      </c>
      <c r="C154" s="47" t="s">
        <v>865</v>
      </c>
      <c r="D154" s="38" t="s">
        <v>12</v>
      </c>
      <c r="E154" s="75">
        <v>2</v>
      </c>
      <c r="F154" s="74"/>
      <c r="G154" s="74"/>
      <c r="H154" s="74"/>
    </row>
    <row r="155" s="64" customFormat="1" customHeight="1" spans="1:8">
      <c r="A155" s="38">
        <f>IF(B155&lt;&gt;"",MAX($A$3:A154)+1,"")</f>
        <v>150</v>
      </c>
      <c r="B155" s="74" t="s">
        <v>10</v>
      </c>
      <c r="C155" s="47" t="s">
        <v>800</v>
      </c>
      <c r="D155" s="38" t="s">
        <v>12</v>
      </c>
      <c r="E155" s="75">
        <v>3</v>
      </c>
      <c r="F155" s="74"/>
      <c r="G155" s="74"/>
      <c r="H155" s="74"/>
    </row>
    <row r="156" s="64" customFormat="1" customHeight="1" spans="1:8">
      <c r="A156" s="38">
        <f>IF(B156&lt;&gt;"",MAX($A$3:A155)+1,"")</f>
        <v>151</v>
      </c>
      <c r="B156" s="74" t="s">
        <v>10</v>
      </c>
      <c r="C156" s="47" t="s">
        <v>887</v>
      </c>
      <c r="D156" s="38" t="s">
        <v>12</v>
      </c>
      <c r="E156" s="75">
        <v>10</v>
      </c>
      <c r="F156" s="74"/>
      <c r="G156" s="74"/>
      <c r="H156" s="74"/>
    </row>
    <row r="157" s="64" customFormat="1" customHeight="1" spans="1:8">
      <c r="A157" s="38">
        <f>IF(B157&lt;&gt;"",MAX($A$3:A156)+1,"")</f>
        <v>152</v>
      </c>
      <c r="B157" s="74" t="s">
        <v>10</v>
      </c>
      <c r="C157" s="47" t="s">
        <v>866</v>
      </c>
      <c r="D157" s="38" t="s">
        <v>12</v>
      </c>
      <c r="E157" s="75">
        <v>27</v>
      </c>
      <c r="F157" s="74"/>
      <c r="G157" s="74"/>
      <c r="H157" s="74"/>
    </row>
    <row r="158" s="64" customFormat="1" customHeight="1" spans="1:8">
      <c r="A158" s="38">
        <f>IF(B158&lt;&gt;"",MAX($A$3:A157)+1,"")</f>
        <v>153</v>
      </c>
      <c r="B158" s="74" t="s">
        <v>10</v>
      </c>
      <c r="C158" s="47" t="s">
        <v>888</v>
      </c>
      <c r="D158" s="38" t="s">
        <v>12</v>
      </c>
      <c r="E158" s="75">
        <v>2</v>
      </c>
      <c r="F158" s="74"/>
      <c r="G158" s="74"/>
      <c r="H158" s="74"/>
    </row>
    <row r="159" s="64" customFormat="1" customHeight="1" spans="1:8">
      <c r="A159" s="38">
        <f>IF(B159&lt;&gt;"",MAX($A$3:A158)+1,"")</f>
        <v>154</v>
      </c>
      <c r="B159" s="74" t="s">
        <v>10</v>
      </c>
      <c r="C159" s="47" t="s">
        <v>801</v>
      </c>
      <c r="D159" s="38" t="s">
        <v>12</v>
      </c>
      <c r="E159" s="75">
        <v>4</v>
      </c>
      <c r="F159" s="74"/>
      <c r="G159" s="74"/>
      <c r="H159" s="74"/>
    </row>
    <row r="160" s="64" customFormat="1" customHeight="1" spans="1:8">
      <c r="A160" s="38">
        <f>IF(B160&lt;&gt;"",MAX($A$3:A159)+1,"")</f>
        <v>155</v>
      </c>
      <c r="B160" s="74" t="s">
        <v>10</v>
      </c>
      <c r="C160" s="47" t="s">
        <v>802</v>
      </c>
      <c r="D160" s="38" t="s">
        <v>12</v>
      </c>
      <c r="E160" s="75">
        <v>5</v>
      </c>
      <c r="F160" s="74"/>
      <c r="G160" s="74"/>
      <c r="H160" s="74"/>
    </row>
    <row r="161" s="64" customFormat="1" customHeight="1" spans="1:8">
      <c r="A161" s="38">
        <f>IF(B161&lt;&gt;"",MAX($A$3:A160)+1,"")</f>
        <v>156</v>
      </c>
      <c r="B161" s="74" t="s">
        <v>10</v>
      </c>
      <c r="C161" s="47" t="s">
        <v>803</v>
      </c>
      <c r="D161" s="38" t="s">
        <v>12</v>
      </c>
      <c r="E161" s="75">
        <v>3</v>
      </c>
      <c r="F161" s="74"/>
      <c r="G161" s="74"/>
      <c r="H161" s="74"/>
    </row>
    <row r="162" s="64" customFormat="1" customHeight="1" spans="1:8">
      <c r="A162" s="38">
        <f>IF(B162&lt;&gt;"",MAX($A$3:A161)+1,"")</f>
        <v>157</v>
      </c>
      <c r="B162" s="74" t="s">
        <v>10</v>
      </c>
      <c r="C162" s="47" t="s">
        <v>867</v>
      </c>
      <c r="D162" s="38" t="s">
        <v>12</v>
      </c>
      <c r="E162" s="75">
        <v>7</v>
      </c>
      <c r="F162" s="74"/>
      <c r="G162" s="74"/>
      <c r="H162" s="74"/>
    </row>
    <row r="163" s="64" customFormat="1" customHeight="1" spans="1:8">
      <c r="A163" s="38">
        <f>IF(B163&lt;&gt;"",MAX($A$3:A162)+1,"")</f>
        <v>158</v>
      </c>
      <c r="B163" s="74" t="s">
        <v>10</v>
      </c>
      <c r="C163" s="47" t="s">
        <v>804</v>
      </c>
      <c r="D163" s="38" t="s">
        <v>12</v>
      </c>
      <c r="E163" s="75">
        <v>12</v>
      </c>
      <c r="F163" s="74"/>
      <c r="G163" s="74"/>
      <c r="H163" s="74"/>
    </row>
    <row r="164" s="64" customFormat="1" customHeight="1" spans="1:8">
      <c r="A164" s="38">
        <f>IF(B164&lt;&gt;"",MAX($A$3:A163)+1,"")</f>
        <v>159</v>
      </c>
      <c r="B164" s="74" t="s">
        <v>10</v>
      </c>
      <c r="C164" s="47" t="s">
        <v>869</v>
      </c>
      <c r="D164" s="38" t="s">
        <v>12</v>
      </c>
      <c r="E164" s="75">
        <v>2</v>
      </c>
      <c r="F164" s="74"/>
      <c r="G164" s="74"/>
      <c r="H164" s="74"/>
    </row>
    <row r="165" s="64" customFormat="1" customHeight="1" spans="1:8">
      <c r="A165" s="38">
        <f>IF(B165&lt;&gt;"",MAX($A$3:A164)+1,"")</f>
        <v>160</v>
      </c>
      <c r="B165" s="74" t="s">
        <v>10</v>
      </c>
      <c r="C165" s="47" t="s">
        <v>889</v>
      </c>
      <c r="D165" s="38" t="s">
        <v>12</v>
      </c>
      <c r="E165" s="75">
        <v>10</v>
      </c>
      <c r="F165" s="74"/>
      <c r="G165" s="74"/>
      <c r="H165" s="74"/>
    </row>
    <row r="166" s="64" customFormat="1" customHeight="1" spans="1:8">
      <c r="A166" s="38">
        <f>IF(B166&lt;&gt;"",MAX($A$3:A165)+1,"")</f>
        <v>161</v>
      </c>
      <c r="B166" s="74" t="s">
        <v>10</v>
      </c>
      <c r="C166" s="47" t="s">
        <v>807</v>
      </c>
      <c r="D166" s="38" t="s">
        <v>12</v>
      </c>
      <c r="E166" s="75">
        <v>143</v>
      </c>
      <c r="F166" s="74"/>
      <c r="G166" s="74"/>
      <c r="H166" s="74"/>
    </row>
    <row r="167" s="64" customFormat="1" customHeight="1" spans="1:8">
      <c r="A167" s="38">
        <f>IF(B167&lt;&gt;"",MAX($A$3:A166)+1,"")</f>
        <v>162</v>
      </c>
      <c r="B167" s="74" t="s">
        <v>10</v>
      </c>
      <c r="C167" s="47" t="s">
        <v>809</v>
      </c>
      <c r="D167" s="38" t="s">
        <v>12</v>
      </c>
      <c r="E167" s="75">
        <v>36</v>
      </c>
      <c r="F167" s="74"/>
      <c r="G167" s="74"/>
      <c r="H167" s="74"/>
    </row>
    <row r="168" s="64" customFormat="1" customHeight="1" spans="1:8">
      <c r="A168" s="38">
        <f>IF(B168&lt;&gt;"",MAX($A$3:A167)+1,"")</f>
        <v>163</v>
      </c>
      <c r="B168" s="74" t="s">
        <v>10</v>
      </c>
      <c r="C168" s="47" t="s">
        <v>871</v>
      </c>
      <c r="D168" s="38" t="s">
        <v>12</v>
      </c>
      <c r="E168" s="75">
        <v>158</v>
      </c>
      <c r="F168" s="74"/>
      <c r="G168" s="74"/>
      <c r="H168" s="74"/>
    </row>
    <row r="169" s="64" customFormat="1" customHeight="1" spans="1:8">
      <c r="A169" s="38">
        <f>IF(B169&lt;&gt;"",MAX($A$3:A168)+1,"")</f>
        <v>164</v>
      </c>
      <c r="B169" s="74" t="s">
        <v>19</v>
      </c>
      <c r="C169" s="47" t="s">
        <v>872</v>
      </c>
      <c r="D169" s="38" t="s">
        <v>12</v>
      </c>
      <c r="E169" s="75">
        <v>8</v>
      </c>
      <c r="F169" s="74"/>
      <c r="G169" s="74"/>
      <c r="H169" s="74"/>
    </row>
    <row r="170" s="64" customFormat="1" customHeight="1" spans="1:8">
      <c r="A170" s="38">
        <f>IF(B170&lt;&gt;"",MAX($A$3:A169)+1,"")</f>
        <v>165</v>
      </c>
      <c r="B170" s="74" t="s">
        <v>19</v>
      </c>
      <c r="C170" s="47" t="s">
        <v>890</v>
      </c>
      <c r="D170" s="38" t="s">
        <v>12</v>
      </c>
      <c r="E170" s="75">
        <v>34</v>
      </c>
      <c r="F170" s="74"/>
      <c r="G170" s="74"/>
      <c r="H170" s="74"/>
    </row>
    <row r="171" s="64" customFormat="1" customHeight="1" spans="1:8">
      <c r="A171" s="38">
        <f>IF(B171&lt;&gt;"",MAX($A$3:A170)+1,"")</f>
        <v>166</v>
      </c>
      <c r="B171" s="74" t="s">
        <v>10</v>
      </c>
      <c r="C171" s="47" t="s">
        <v>891</v>
      </c>
      <c r="D171" s="38" t="s">
        <v>12</v>
      </c>
      <c r="E171" s="75">
        <v>5</v>
      </c>
      <c r="F171" s="74"/>
      <c r="G171" s="74"/>
      <c r="H171" s="74"/>
    </row>
    <row r="172" s="64" customFormat="1" customHeight="1" spans="1:8">
      <c r="A172" s="38">
        <f>IF(B172&lt;&gt;"",MAX($A$3:A171)+1,"")</f>
        <v>167</v>
      </c>
      <c r="B172" s="74" t="s">
        <v>10</v>
      </c>
      <c r="C172" s="47" t="s">
        <v>813</v>
      </c>
      <c r="D172" s="38" t="s">
        <v>12</v>
      </c>
      <c r="E172" s="75">
        <v>1</v>
      </c>
      <c r="F172" s="74"/>
      <c r="G172" s="74"/>
      <c r="H172" s="74"/>
    </row>
    <row r="173" s="64" customFormat="1" customHeight="1" spans="1:8">
      <c r="A173" s="38">
        <f>IF(B173&lt;&gt;"",MAX($A$3:A172)+1,"")</f>
        <v>168</v>
      </c>
      <c r="B173" s="74" t="s">
        <v>10</v>
      </c>
      <c r="C173" s="47" t="s">
        <v>892</v>
      </c>
      <c r="D173" s="38" t="s">
        <v>12</v>
      </c>
      <c r="E173" s="75">
        <v>9</v>
      </c>
      <c r="F173" s="74"/>
      <c r="G173" s="74"/>
      <c r="H173" s="74"/>
    </row>
    <row r="174" s="64" customFormat="1" customHeight="1" spans="1:8">
      <c r="A174" s="38">
        <f>IF(B174&lt;&gt;"",MAX($A$3:A173)+1,"")</f>
        <v>169</v>
      </c>
      <c r="B174" s="74" t="s">
        <v>10</v>
      </c>
      <c r="C174" s="47" t="s">
        <v>893</v>
      </c>
      <c r="D174" s="38" t="s">
        <v>12</v>
      </c>
      <c r="E174" s="75">
        <v>13</v>
      </c>
      <c r="F174" s="74"/>
      <c r="G174" s="74"/>
      <c r="H174" s="74"/>
    </row>
    <row r="175" s="64" customFormat="1" customHeight="1" spans="1:8">
      <c r="A175" s="38">
        <f>IF(B175&lt;&gt;"",MAX($A$3:A174)+1,"")</f>
        <v>170</v>
      </c>
      <c r="B175" s="74" t="s">
        <v>10</v>
      </c>
      <c r="C175" s="47" t="s">
        <v>814</v>
      </c>
      <c r="D175" s="38" t="s">
        <v>12</v>
      </c>
      <c r="E175" s="75">
        <v>19</v>
      </c>
      <c r="F175" s="74"/>
      <c r="G175" s="74"/>
      <c r="H175" s="74"/>
    </row>
    <row r="176" s="64" customFormat="1" customHeight="1" spans="1:8">
      <c r="A176" s="38">
        <f>IF(B176&lt;&gt;"",MAX($A$3:A175)+1,"")</f>
        <v>171</v>
      </c>
      <c r="B176" s="74" t="s">
        <v>10</v>
      </c>
      <c r="C176" s="47" t="s">
        <v>815</v>
      </c>
      <c r="D176" s="38" t="s">
        <v>12</v>
      </c>
      <c r="E176" s="75">
        <v>15</v>
      </c>
      <c r="F176" s="74"/>
      <c r="G176" s="74"/>
      <c r="H176" s="74"/>
    </row>
    <row r="177" s="64" customFormat="1" customHeight="1" spans="1:8">
      <c r="A177" s="38">
        <f>IF(B177&lt;&gt;"",MAX($A$3:A176)+1,"")</f>
        <v>172</v>
      </c>
      <c r="B177" s="74" t="s">
        <v>10</v>
      </c>
      <c r="C177" s="47" t="s">
        <v>894</v>
      </c>
      <c r="D177" s="38" t="s">
        <v>12</v>
      </c>
      <c r="E177" s="75">
        <v>5</v>
      </c>
      <c r="F177" s="74"/>
      <c r="G177" s="74"/>
      <c r="H177" s="74"/>
    </row>
    <row r="178" s="64" customFormat="1" customHeight="1" spans="1:8">
      <c r="A178" s="38">
        <f>IF(B178&lt;&gt;"",MAX($A$3:A177)+1,"")</f>
        <v>173</v>
      </c>
      <c r="B178" s="74" t="s">
        <v>10</v>
      </c>
      <c r="C178" s="47" t="s">
        <v>817</v>
      </c>
      <c r="D178" s="38" t="s">
        <v>12</v>
      </c>
      <c r="E178" s="75">
        <v>4</v>
      </c>
      <c r="F178" s="74"/>
      <c r="G178" s="74"/>
      <c r="H178" s="74"/>
    </row>
    <row r="179" s="64" customFormat="1" customHeight="1" spans="1:8">
      <c r="A179" s="38">
        <f>IF(B179&lt;&gt;"",MAX($A$3:A178)+1,"")</f>
        <v>174</v>
      </c>
      <c r="B179" s="74" t="s">
        <v>19</v>
      </c>
      <c r="C179" s="47" t="s">
        <v>819</v>
      </c>
      <c r="D179" s="38" t="s">
        <v>12</v>
      </c>
      <c r="E179" s="75">
        <v>4</v>
      </c>
      <c r="F179" s="74"/>
      <c r="G179" s="74"/>
      <c r="H179" s="74"/>
    </row>
    <row r="180" s="64" customFormat="1" customHeight="1" spans="1:8">
      <c r="A180" s="38">
        <f>IF(B180&lt;&gt;"",MAX($A$3:A179)+1,"")</f>
        <v>175</v>
      </c>
      <c r="B180" s="74" t="s">
        <v>19</v>
      </c>
      <c r="C180" s="47" t="s">
        <v>820</v>
      </c>
      <c r="D180" s="38" t="s">
        <v>12</v>
      </c>
      <c r="E180" s="75">
        <v>5</v>
      </c>
      <c r="F180" s="74"/>
      <c r="G180" s="74"/>
      <c r="H180" s="74"/>
    </row>
    <row r="181" s="64" customFormat="1" customHeight="1" spans="1:8">
      <c r="A181" s="38">
        <f>IF(B181&lt;&gt;"",MAX($A$3:A180)+1,"")</f>
        <v>176</v>
      </c>
      <c r="B181" s="74" t="s">
        <v>19</v>
      </c>
      <c r="C181" s="47" t="s">
        <v>821</v>
      </c>
      <c r="D181" s="38" t="s">
        <v>12</v>
      </c>
      <c r="E181" s="75">
        <v>15</v>
      </c>
      <c r="F181" s="74"/>
      <c r="G181" s="74"/>
      <c r="H181" s="74"/>
    </row>
    <row r="182" s="64" customFormat="1" customHeight="1" spans="1:8">
      <c r="A182" s="38">
        <f>IF(B182&lt;&gt;"",MAX($A$3:A181)+1,"")</f>
        <v>177</v>
      </c>
      <c r="B182" s="74" t="s">
        <v>19</v>
      </c>
      <c r="C182" s="47" t="s">
        <v>822</v>
      </c>
      <c r="D182" s="38" t="s">
        <v>12</v>
      </c>
      <c r="E182" s="75">
        <v>4</v>
      </c>
      <c r="F182" s="74"/>
      <c r="G182" s="74"/>
      <c r="H182" s="74"/>
    </row>
    <row r="183" s="64" customFormat="1" customHeight="1" spans="1:8">
      <c r="A183" s="38">
        <f>IF(B183&lt;&gt;"",MAX($A$3:A182)+1,"")</f>
        <v>178</v>
      </c>
      <c r="B183" s="74" t="s">
        <v>19</v>
      </c>
      <c r="C183" s="47" t="s">
        <v>895</v>
      </c>
      <c r="D183" s="38" t="s">
        <v>12</v>
      </c>
      <c r="E183" s="75">
        <v>17</v>
      </c>
      <c r="F183" s="74"/>
      <c r="G183" s="74"/>
      <c r="H183" s="74"/>
    </row>
    <row r="184" s="64" customFormat="1" customHeight="1" spans="1:8">
      <c r="A184" s="38">
        <f>IF(B184&lt;&gt;"",MAX($A$3:A183)+1,"")</f>
        <v>179</v>
      </c>
      <c r="B184" s="74" t="s">
        <v>19</v>
      </c>
      <c r="C184" s="47" t="s">
        <v>824</v>
      </c>
      <c r="D184" s="38" t="s">
        <v>12</v>
      </c>
      <c r="E184" s="75">
        <v>2</v>
      </c>
      <c r="F184" s="74"/>
      <c r="G184" s="74"/>
      <c r="H184" s="74"/>
    </row>
    <row r="185" s="64" customFormat="1" customHeight="1" spans="1:8">
      <c r="A185" s="38">
        <f>IF(B185&lt;&gt;"",MAX($A$3:A184)+1,"")</f>
        <v>180</v>
      </c>
      <c r="B185" s="74" t="s">
        <v>19</v>
      </c>
      <c r="C185" s="47" t="s">
        <v>825</v>
      </c>
      <c r="D185" s="38" t="s">
        <v>12</v>
      </c>
      <c r="E185" s="75">
        <v>11</v>
      </c>
      <c r="F185" s="74"/>
      <c r="G185" s="74"/>
      <c r="H185" s="74"/>
    </row>
    <row r="186" s="64" customFormat="1" customHeight="1" spans="1:8">
      <c r="A186" s="38">
        <f>IF(B186&lt;&gt;"",MAX($A$3:A185)+1,"")</f>
        <v>181</v>
      </c>
      <c r="B186" s="74" t="s">
        <v>19</v>
      </c>
      <c r="C186" s="47" t="s">
        <v>826</v>
      </c>
      <c r="D186" s="38" t="s">
        <v>12</v>
      </c>
      <c r="E186" s="75">
        <v>16</v>
      </c>
      <c r="F186" s="74"/>
      <c r="G186" s="74"/>
      <c r="H186" s="74"/>
    </row>
    <row r="187" s="64" customFormat="1" customHeight="1" spans="1:8">
      <c r="A187" s="38">
        <f>IF(B187&lt;&gt;"",MAX($A$3:A186)+1,"")</f>
        <v>182</v>
      </c>
      <c r="B187" s="74" t="s">
        <v>19</v>
      </c>
      <c r="C187" s="47" t="s">
        <v>877</v>
      </c>
      <c r="D187" s="38" t="s">
        <v>12</v>
      </c>
      <c r="E187" s="75">
        <v>3</v>
      </c>
      <c r="F187" s="74"/>
      <c r="G187" s="74"/>
      <c r="H187" s="74"/>
    </row>
    <row r="188" s="64" customFormat="1" customHeight="1" spans="1:8">
      <c r="A188" s="38">
        <f>IF(B188&lt;&gt;"",MAX($A$3:A187)+1,"")</f>
        <v>183</v>
      </c>
      <c r="B188" s="74" t="s">
        <v>19</v>
      </c>
      <c r="C188" s="47" t="s">
        <v>827</v>
      </c>
      <c r="D188" s="38" t="s">
        <v>12</v>
      </c>
      <c r="E188" s="75">
        <v>5</v>
      </c>
      <c r="F188" s="74"/>
      <c r="G188" s="74"/>
      <c r="H188" s="74"/>
    </row>
    <row r="189" s="64" customFormat="1" customHeight="1" spans="1:8">
      <c r="A189" s="38">
        <f>IF(B189&lt;&gt;"",MAX($A$3:A188)+1,"")</f>
        <v>184</v>
      </c>
      <c r="B189" s="74" t="s">
        <v>19</v>
      </c>
      <c r="C189" s="47" t="s">
        <v>828</v>
      </c>
      <c r="D189" s="38" t="s">
        <v>12</v>
      </c>
      <c r="E189" s="75">
        <v>2</v>
      </c>
      <c r="F189" s="74"/>
      <c r="G189" s="74"/>
      <c r="H189" s="74"/>
    </row>
    <row r="190" s="64" customFormat="1" customHeight="1" spans="1:8">
      <c r="A190" s="38">
        <f>IF(B190&lt;&gt;"",MAX($A$3:A189)+1,"")</f>
        <v>185</v>
      </c>
      <c r="B190" s="74" t="s">
        <v>19</v>
      </c>
      <c r="C190" s="47" t="s">
        <v>829</v>
      </c>
      <c r="D190" s="38" t="s">
        <v>12</v>
      </c>
      <c r="E190" s="75">
        <v>15</v>
      </c>
      <c r="F190" s="74"/>
      <c r="G190" s="74"/>
      <c r="H190" s="74"/>
    </row>
    <row r="191" s="64" customFormat="1" customHeight="1" spans="1:8">
      <c r="A191" s="38">
        <f>IF(B191&lt;&gt;"",MAX($A$3:A190)+1,"")</f>
        <v>186</v>
      </c>
      <c r="B191" s="74" t="s">
        <v>19</v>
      </c>
      <c r="C191" s="47" t="s">
        <v>830</v>
      </c>
      <c r="D191" s="38" t="s">
        <v>12</v>
      </c>
      <c r="E191" s="75">
        <v>7</v>
      </c>
      <c r="F191" s="74"/>
      <c r="G191" s="74"/>
      <c r="H191" s="74"/>
    </row>
    <row r="192" s="64" customFormat="1" customHeight="1" spans="1:8">
      <c r="A192" s="38">
        <f>IF(B192&lt;&gt;"",MAX($A$3:A191)+1,"")</f>
        <v>187</v>
      </c>
      <c r="B192" s="74" t="s">
        <v>10</v>
      </c>
      <c r="C192" s="78" t="s">
        <v>896</v>
      </c>
      <c r="D192" s="38" t="s">
        <v>12</v>
      </c>
      <c r="E192" s="20">
        <v>135</v>
      </c>
      <c r="F192" s="74"/>
      <c r="G192" s="74"/>
      <c r="H192" s="74"/>
    </row>
    <row r="193" s="64" customFormat="1" customHeight="1" spans="1:8">
      <c r="A193" s="38">
        <f>IF(B193&lt;&gt;"",MAX($A$3:A192)+1,"")</f>
        <v>188</v>
      </c>
      <c r="B193" s="74" t="s">
        <v>10</v>
      </c>
      <c r="C193" s="78" t="s">
        <v>897</v>
      </c>
      <c r="D193" s="38" t="s">
        <v>12</v>
      </c>
      <c r="E193" s="20">
        <v>2</v>
      </c>
      <c r="F193" s="74"/>
      <c r="G193" s="74"/>
      <c r="H193" s="74"/>
    </row>
    <row r="194" s="64" customFormat="1" customHeight="1" spans="1:8">
      <c r="A194" s="38">
        <f>IF(B194&lt;&gt;"",MAX($A$3:A193)+1,"")</f>
        <v>189</v>
      </c>
      <c r="B194" s="74" t="s">
        <v>10</v>
      </c>
      <c r="C194" s="78" t="s">
        <v>898</v>
      </c>
      <c r="D194" s="38" t="s">
        <v>12</v>
      </c>
      <c r="E194" s="20">
        <v>2</v>
      </c>
      <c r="F194" s="74"/>
      <c r="G194" s="74"/>
      <c r="H194" s="74"/>
    </row>
    <row r="195" s="64" customFormat="1" customHeight="1" spans="1:8">
      <c r="A195" s="38">
        <f>IF(B195&lt;&gt;"",MAX($A$3:A194)+1,"")</f>
        <v>190</v>
      </c>
      <c r="B195" s="38" t="s">
        <v>33</v>
      </c>
      <c r="C195" s="47" t="s">
        <v>834</v>
      </c>
      <c r="D195" s="38" t="s">
        <v>35</v>
      </c>
      <c r="E195" s="10">
        <v>1242.5</v>
      </c>
      <c r="F195" s="74"/>
      <c r="G195" s="74"/>
      <c r="H195" s="74"/>
    </row>
    <row r="196" s="64" customFormat="1" customHeight="1" spans="1:8">
      <c r="A196" s="38">
        <f>IF(B196&lt;&gt;"",MAX($A$3:A195)+1,"")</f>
        <v>191</v>
      </c>
      <c r="B196" s="38" t="s">
        <v>33</v>
      </c>
      <c r="C196" s="47" t="s">
        <v>836</v>
      </c>
      <c r="D196" s="38" t="s">
        <v>35</v>
      </c>
      <c r="E196" s="10">
        <v>215.9</v>
      </c>
      <c r="F196" s="74"/>
      <c r="G196" s="74"/>
      <c r="H196" s="74"/>
    </row>
    <row r="197" s="64" customFormat="1" customHeight="1" spans="1:8">
      <c r="A197" s="38">
        <f>IF(B197&lt;&gt;"",MAX($A$3:A196)+1,"")</f>
        <v>192</v>
      </c>
      <c r="B197" s="38" t="s">
        <v>33</v>
      </c>
      <c r="C197" s="47" t="s">
        <v>899</v>
      </c>
      <c r="D197" s="38" t="s">
        <v>35</v>
      </c>
      <c r="E197" s="10">
        <v>1363.6</v>
      </c>
      <c r="F197" s="74"/>
      <c r="G197" s="74"/>
      <c r="H197" s="74"/>
    </row>
    <row r="198" s="64" customFormat="1" customHeight="1" spans="1:8">
      <c r="A198" s="38">
        <f>IF(B198&lt;&gt;"",MAX($A$3:A197)+1,"")</f>
        <v>193</v>
      </c>
      <c r="B198" s="38" t="s">
        <v>33</v>
      </c>
      <c r="C198" s="47" t="s">
        <v>900</v>
      </c>
      <c r="D198" s="38" t="s">
        <v>35</v>
      </c>
      <c r="E198" s="10">
        <v>58.7</v>
      </c>
      <c r="F198" s="74"/>
      <c r="G198" s="74"/>
      <c r="H198" s="74"/>
    </row>
    <row r="199" s="64" customFormat="1" customHeight="1" spans="1:8">
      <c r="A199" s="38">
        <f>IF(B199&lt;&gt;"",MAX($A$3:A198)+1,"")</f>
        <v>194</v>
      </c>
      <c r="B199" s="38" t="s">
        <v>33</v>
      </c>
      <c r="C199" s="47" t="s">
        <v>839</v>
      </c>
      <c r="D199" s="38" t="s">
        <v>35</v>
      </c>
      <c r="E199" s="10">
        <v>203.7</v>
      </c>
      <c r="F199" s="74"/>
      <c r="G199" s="74"/>
      <c r="H199" s="74"/>
    </row>
    <row r="200" s="64" customFormat="1" customHeight="1" spans="1:8">
      <c r="A200" s="38">
        <f>IF(B200&lt;&gt;"",MAX($A$3:A199)+1,"")</f>
        <v>195</v>
      </c>
      <c r="B200" s="38" t="s">
        <v>33</v>
      </c>
      <c r="C200" s="47" t="s">
        <v>901</v>
      </c>
      <c r="D200" s="38" t="s">
        <v>35</v>
      </c>
      <c r="E200" s="10">
        <v>164.6</v>
      </c>
      <c r="F200" s="74"/>
      <c r="G200" s="74"/>
      <c r="H200" s="74"/>
    </row>
    <row r="201" s="64" customFormat="1" customHeight="1" spans="1:8">
      <c r="A201" s="38">
        <f>IF(B201&lt;&gt;"",MAX($A$3:A200)+1,"")</f>
        <v>196</v>
      </c>
      <c r="B201" s="38" t="s">
        <v>33</v>
      </c>
      <c r="C201" s="47" t="s">
        <v>842</v>
      </c>
      <c r="D201" s="38" t="s">
        <v>35</v>
      </c>
      <c r="E201" s="10">
        <v>1388.2</v>
      </c>
      <c r="F201" s="74"/>
      <c r="G201" s="74"/>
      <c r="H201" s="74"/>
    </row>
    <row r="202" s="64" customFormat="1" customHeight="1" spans="1:8">
      <c r="A202" s="38">
        <f>IF(B202&lt;&gt;"",MAX($A$3:A201)+1,"")</f>
        <v>197</v>
      </c>
      <c r="B202" s="38" t="s">
        <v>33</v>
      </c>
      <c r="C202" s="47" t="s">
        <v>902</v>
      </c>
      <c r="D202" s="38" t="s">
        <v>35</v>
      </c>
      <c r="E202" s="10">
        <v>84.8</v>
      </c>
      <c r="F202" s="74"/>
      <c r="G202" s="74"/>
      <c r="H202" s="74"/>
    </row>
    <row r="203" s="64" customFormat="1" customHeight="1" spans="1:8">
      <c r="A203" s="38">
        <f>IF(B203&lt;&gt;"",MAX($A$3:A202)+1,"")</f>
        <v>198</v>
      </c>
      <c r="B203" s="38" t="s">
        <v>33</v>
      </c>
      <c r="C203" s="47" t="s">
        <v>844</v>
      </c>
      <c r="D203" s="38" t="s">
        <v>35</v>
      </c>
      <c r="E203" s="10">
        <v>1223.7</v>
      </c>
      <c r="F203" s="74"/>
      <c r="G203" s="74"/>
      <c r="H203" s="74"/>
    </row>
    <row r="204" s="64" customFormat="1" customHeight="1" spans="1:8">
      <c r="A204" s="38">
        <f>IF(B204&lt;&gt;"",MAX($A$3:A203)+1,"")</f>
        <v>199</v>
      </c>
      <c r="B204" s="38" t="s">
        <v>33</v>
      </c>
      <c r="C204" s="47" t="s">
        <v>903</v>
      </c>
      <c r="D204" s="38" t="s">
        <v>35</v>
      </c>
      <c r="E204" s="10">
        <v>122.3</v>
      </c>
      <c r="F204" s="74"/>
      <c r="G204" s="74"/>
      <c r="H204" s="74"/>
    </row>
    <row r="205" s="64" customFormat="1" customHeight="1" spans="1:8">
      <c r="A205" s="38">
        <f>IF(B205&lt;&gt;"",MAX($A$3:A204)+1,"")</f>
        <v>200</v>
      </c>
      <c r="B205" s="38" t="s">
        <v>33</v>
      </c>
      <c r="C205" s="47" t="s">
        <v>846</v>
      </c>
      <c r="D205" s="38" t="s">
        <v>35</v>
      </c>
      <c r="E205" s="10">
        <v>574.1</v>
      </c>
      <c r="F205" s="74"/>
      <c r="G205" s="74"/>
      <c r="H205" s="74"/>
    </row>
    <row r="206" s="64" customFormat="1" customHeight="1" spans="1:8">
      <c r="A206" s="38">
        <f>IF(B206&lt;&gt;"",MAX($A$3:A205)+1,"")</f>
        <v>201</v>
      </c>
      <c r="B206" s="38" t="s">
        <v>33</v>
      </c>
      <c r="C206" s="47" t="s">
        <v>880</v>
      </c>
      <c r="D206" s="38" t="s">
        <v>35</v>
      </c>
      <c r="E206" s="10">
        <v>298.9</v>
      </c>
      <c r="F206" s="74"/>
      <c r="G206" s="74"/>
      <c r="H206" s="74"/>
    </row>
    <row r="207" s="64" customFormat="1" customHeight="1" spans="1:8">
      <c r="A207" s="38">
        <f>IF(B207&lt;&gt;"",MAX($A$3:A206)+1,"")</f>
        <v>202</v>
      </c>
      <c r="B207" s="38" t="s">
        <v>114</v>
      </c>
      <c r="C207" s="47" t="s">
        <v>847</v>
      </c>
      <c r="D207" s="38" t="s">
        <v>35</v>
      </c>
      <c r="E207" s="10">
        <v>3931.7</v>
      </c>
      <c r="F207" s="74"/>
      <c r="G207" s="74"/>
      <c r="H207" s="74"/>
    </row>
    <row r="208" s="64" customFormat="1" customHeight="1" spans="1:8">
      <c r="A208" s="38">
        <f>IF(B208&lt;&gt;"",MAX($A$3:A207)+1,"")</f>
        <v>203</v>
      </c>
      <c r="B208" s="38" t="s">
        <v>33</v>
      </c>
      <c r="C208" s="47" t="s">
        <v>848</v>
      </c>
      <c r="D208" s="38" t="s">
        <v>35</v>
      </c>
      <c r="E208" s="10">
        <v>827.7</v>
      </c>
      <c r="F208" s="74"/>
      <c r="G208" s="74"/>
      <c r="H208" s="74"/>
    </row>
    <row r="209" s="64" customFormat="1" customHeight="1" spans="1:8">
      <c r="A209" s="38">
        <f>IF(B209&lt;&gt;"",MAX($A$3:A208)+1,"")</f>
        <v>204</v>
      </c>
      <c r="B209" s="38" t="s">
        <v>904</v>
      </c>
      <c r="C209" s="47" t="s">
        <v>905</v>
      </c>
      <c r="D209" s="38" t="s">
        <v>35</v>
      </c>
      <c r="E209" s="10">
        <v>29.6</v>
      </c>
      <c r="F209" s="74"/>
      <c r="G209" s="74"/>
      <c r="H209" s="74"/>
    </row>
    <row r="210" s="64" customFormat="1" customHeight="1" spans="1:8">
      <c r="A210" s="38">
        <f>IF(B210&lt;&gt;"",MAX($A$3:A209)+1,"")</f>
        <v>205</v>
      </c>
      <c r="B210" s="38" t="s">
        <v>33</v>
      </c>
      <c r="C210" s="47" t="s">
        <v>906</v>
      </c>
      <c r="D210" s="38" t="s">
        <v>35</v>
      </c>
      <c r="E210" s="10">
        <v>35.2</v>
      </c>
      <c r="F210" s="74"/>
      <c r="G210" s="74"/>
      <c r="H210" s="74"/>
    </row>
    <row r="211" s="64" customFormat="1" customHeight="1" spans="1:8">
      <c r="A211" s="38">
        <f>IF(B211&lt;&gt;"",MAX($A$3:A210)+1,"")</f>
        <v>206</v>
      </c>
      <c r="B211" s="38" t="s">
        <v>33</v>
      </c>
      <c r="C211" s="47" t="s">
        <v>907</v>
      </c>
      <c r="D211" s="38" t="s">
        <v>35</v>
      </c>
      <c r="E211" s="10">
        <v>150.6</v>
      </c>
      <c r="F211" s="74"/>
      <c r="G211" s="74"/>
      <c r="H211" s="74"/>
    </row>
    <row r="212" s="64" customFormat="1" customHeight="1" spans="1:8">
      <c r="A212" s="38">
        <f>IF(B212&lt;&gt;"",MAX($A$3:A211)+1,"")</f>
        <v>207</v>
      </c>
      <c r="B212" s="38" t="s">
        <v>33</v>
      </c>
      <c r="C212" s="47" t="s">
        <v>852</v>
      </c>
      <c r="D212" s="38" t="s">
        <v>35</v>
      </c>
      <c r="E212" s="10">
        <v>80.3</v>
      </c>
      <c r="F212" s="74"/>
      <c r="G212" s="74"/>
      <c r="H212" s="74"/>
    </row>
    <row r="213" s="64" customFormat="1" customHeight="1" spans="1:8">
      <c r="A213" s="38">
        <f>IF(B213&lt;&gt;"",MAX($A$3:A212)+1,"")</f>
        <v>208</v>
      </c>
      <c r="B213" s="38" t="s">
        <v>33</v>
      </c>
      <c r="C213" s="47" t="s">
        <v>854</v>
      </c>
      <c r="D213" s="38" t="s">
        <v>35</v>
      </c>
      <c r="E213" s="10">
        <v>309.1</v>
      </c>
      <c r="F213" s="74"/>
      <c r="G213" s="74"/>
      <c r="H213" s="74"/>
    </row>
    <row r="214" s="64" customFormat="1" customHeight="1" spans="1:8">
      <c r="A214" s="38">
        <f>IF(B214&lt;&gt;"",MAX($A$3:A213)+1,"")</f>
        <v>209</v>
      </c>
      <c r="B214" s="38" t="s">
        <v>33</v>
      </c>
      <c r="C214" s="47" t="s">
        <v>855</v>
      </c>
      <c r="D214" s="38" t="s">
        <v>35</v>
      </c>
      <c r="E214" s="10">
        <v>48.5</v>
      </c>
      <c r="F214" s="74"/>
      <c r="G214" s="74"/>
      <c r="H214" s="74"/>
    </row>
    <row r="215" s="64" customFormat="1" customHeight="1" spans="1:8">
      <c r="A215" s="38">
        <f>IF(B215&lt;&gt;"",MAX($A$3:A214)+1,"")</f>
        <v>210</v>
      </c>
      <c r="B215" s="38" t="s">
        <v>33</v>
      </c>
      <c r="C215" s="47" t="s">
        <v>882</v>
      </c>
      <c r="D215" s="38" t="s">
        <v>35</v>
      </c>
      <c r="E215" s="10">
        <v>135.2</v>
      </c>
      <c r="F215" s="74"/>
      <c r="G215" s="74"/>
      <c r="H215" s="74"/>
    </row>
    <row r="216" s="64" customFormat="1" customHeight="1" spans="1:8">
      <c r="A216" s="38">
        <f>IF(B216&lt;&gt;"",MAX($A$3:A215)+1,"")</f>
        <v>211</v>
      </c>
      <c r="B216" s="38" t="s">
        <v>33</v>
      </c>
      <c r="C216" s="47" t="s">
        <v>856</v>
      </c>
      <c r="D216" s="38" t="s">
        <v>35</v>
      </c>
      <c r="E216" s="10">
        <v>66.8</v>
      </c>
      <c r="F216" s="74"/>
      <c r="G216" s="74"/>
      <c r="H216" s="74"/>
    </row>
    <row r="217" s="64" customFormat="1" customHeight="1" spans="1:8">
      <c r="A217" s="38">
        <f>IF(B217&lt;&gt;"",MAX($A$3:A216)+1,"")</f>
        <v>212</v>
      </c>
      <c r="B217" s="38" t="s">
        <v>33</v>
      </c>
      <c r="C217" s="47" t="s">
        <v>857</v>
      </c>
      <c r="D217" s="38" t="s">
        <v>35</v>
      </c>
      <c r="E217" s="10">
        <v>137.8</v>
      </c>
      <c r="F217" s="74"/>
      <c r="G217" s="74"/>
      <c r="H217" s="74"/>
    </row>
    <row r="218" s="64" customFormat="1" customHeight="1" spans="1:8">
      <c r="A218" s="38">
        <f>IF(B218&lt;&gt;"",MAX($A$3:A217)+1,"")</f>
        <v>213</v>
      </c>
      <c r="B218" s="38" t="s">
        <v>33</v>
      </c>
      <c r="C218" s="47" t="s">
        <v>908</v>
      </c>
      <c r="D218" s="38" t="s">
        <v>35</v>
      </c>
      <c r="E218" s="10">
        <v>105.6</v>
      </c>
      <c r="F218" s="74"/>
      <c r="G218" s="74"/>
      <c r="H218" s="74"/>
    </row>
    <row r="219" s="64" customFormat="1" customHeight="1" spans="1:8">
      <c r="A219" s="38">
        <f>IF(B219&lt;&gt;"",MAX($A$3:A218)+1,"")</f>
        <v>214</v>
      </c>
      <c r="B219" s="38" t="s">
        <v>33</v>
      </c>
      <c r="C219" s="47" t="s">
        <v>909</v>
      </c>
      <c r="D219" s="38" t="s">
        <v>35</v>
      </c>
      <c r="E219" s="10">
        <v>160.8</v>
      </c>
      <c r="F219" s="74"/>
      <c r="G219" s="74"/>
      <c r="H219" s="74"/>
    </row>
    <row r="220" s="64" customFormat="1" customHeight="1" spans="1:8">
      <c r="A220" s="38">
        <f>IF(B220&lt;&gt;"",MAX($A$3:A219)+1,"")</f>
        <v>215</v>
      </c>
      <c r="B220" s="38" t="s">
        <v>33</v>
      </c>
      <c r="C220" s="47" t="s">
        <v>860</v>
      </c>
      <c r="D220" s="38" t="s">
        <v>35</v>
      </c>
      <c r="E220" s="10">
        <v>1076.5</v>
      </c>
      <c r="F220" s="74"/>
      <c r="G220" s="74"/>
      <c r="H220" s="74"/>
    </row>
    <row r="221" s="64" customFormat="1" customHeight="1" spans="1:8">
      <c r="A221" s="38">
        <f>IF(B221&lt;&gt;"",MAX($A$3:A220)+1,"")</f>
        <v>216</v>
      </c>
      <c r="B221" s="38" t="s">
        <v>33</v>
      </c>
      <c r="C221" s="47" t="s">
        <v>910</v>
      </c>
      <c r="D221" s="38" t="s">
        <v>35</v>
      </c>
      <c r="E221" s="10">
        <v>155.8</v>
      </c>
      <c r="F221" s="74"/>
      <c r="G221" s="74"/>
      <c r="H221" s="74"/>
    </row>
    <row r="222" s="64" customFormat="1" customHeight="1" spans="1:8">
      <c r="A222" s="38">
        <f>IF(B222&lt;&gt;"",MAX($A$3:A221)+1,"")</f>
        <v>217</v>
      </c>
      <c r="B222" s="38" t="s">
        <v>33</v>
      </c>
      <c r="C222" s="77" t="s">
        <v>862</v>
      </c>
      <c r="D222" s="38" t="s">
        <v>35</v>
      </c>
      <c r="E222" s="20">
        <v>593.6</v>
      </c>
      <c r="F222" s="72"/>
      <c r="G222" s="72"/>
      <c r="H222" s="72"/>
    </row>
    <row r="223" s="64" customFormat="1" customHeight="1" spans="1:8">
      <c r="A223" s="38" t="str">
        <f>IF(B223&lt;&gt;"",MAX($A$3:A222)+1,"")</f>
        <v/>
      </c>
      <c r="B223" s="72"/>
      <c r="C223" s="56" t="s">
        <v>911</v>
      </c>
      <c r="D223" s="72"/>
      <c r="E223" s="73"/>
      <c r="F223" s="72"/>
      <c r="G223" s="72"/>
      <c r="H223" s="72"/>
    </row>
    <row r="224" s="64" customFormat="1" customHeight="1" spans="1:8">
      <c r="A224" s="38">
        <f>IF(B224&lt;&gt;"",MAX($A$3:A223)+1,"")</f>
        <v>218</v>
      </c>
      <c r="B224" s="74" t="s">
        <v>10</v>
      </c>
      <c r="C224" s="47" t="s">
        <v>789</v>
      </c>
      <c r="D224" s="38" t="s">
        <v>12</v>
      </c>
      <c r="E224" s="75">
        <v>3</v>
      </c>
      <c r="F224" s="74"/>
      <c r="G224" s="74"/>
      <c r="H224" s="74"/>
    </row>
    <row r="225" s="64" customFormat="1" customHeight="1" spans="1:8">
      <c r="A225" s="38">
        <f>IF(B225&lt;&gt;"",MAX($A$3:A224)+1,"")</f>
        <v>219</v>
      </c>
      <c r="B225" s="74" t="s">
        <v>10</v>
      </c>
      <c r="C225" s="47" t="s">
        <v>791</v>
      </c>
      <c r="D225" s="38" t="s">
        <v>12</v>
      </c>
      <c r="E225" s="75">
        <v>16</v>
      </c>
      <c r="F225" s="74"/>
      <c r="G225" s="74"/>
      <c r="H225" s="74"/>
    </row>
    <row r="226" s="64" customFormat="1" customHeight="1" spans="1:8">
      <c r="A226" s="38">
        <f>IF(B226&lt;&gt;"",MAX($A$3:A225)+1,"")</f>
        <v>220</v>
      </c>
      <c r="B226" s="74" t="s">
        <v>10</v>
      </c>
      <c r="C226" s="47" t="s">
        <v>793</v>
      </c>
      <c r="D226" s="38" t="s">
        <v>12</v>
      </c>
      <c r="E226" s="75">
        <v>7</v>
      </c>
      <c r="F226" s="74"/>
      <c r="G226" s="74"/>
      <c r="H226" s="74"/>
    </row>
    <row r="227" s="64" customFormat="1" customHeight="1" spans="1:8">
      <c r="A227" s="38">
        <f>IF(B227&lt;&gt;"",MAX($A$3:A226)+1,"")</f>
        <v>221</v>
      </c>
      <c r="B227" s="74" t="s">
        <v>10</v>
      </c>
      <c r="C227" s="47" t="s">
        <v>794</v>
      </c>
      <c r="D227" s="38" t="s">
        <v>12</v>
      </c>
      <c r="E227" s="75">
        <v>20</v>
      </c>
      <c r="F227" s="74"/>
      <c r="G227" s="74"/>
      <c r="H227" s="74"/>
    </row>
    <row r="228" s="64" customFormat="1" customHeight="1" spans="1:8">
      <c r="A228" s="38">
        <f>IF(B228&lt;&gt;"",MAX($A$3:A227)+1,"")</f>
        <v>222</v>
      </c>
      <c r="B228" s="74" t="s">
        <v>10</v>
      </c>
      <c r="C228" s="47" t="s">
        <v>796</v>
      </c>
      <c r="D228" s="38" t="s">
        <v>12</v>
      </c>
      <c r="E228" s="75">
        <v>15</v>
      </c>
      <c r="F228" s="74"/>
      <c r="G228" s="74"/>
      <c r="H228" s="74"/>
    </row>
    <row r="229" s="64" customFormat="1" customHeight="1" spans="1:8">
      <c r="A229" s="38">
        <f>IF(B229&lt;&gt;"",MAX($A$3:A228)+1,"")</f>
        <v>223</v>
      </c>
      <c r="B229" s="74" t="s">
        <v>10</v>
      </c>
      <c r="C229" s="47" t="s">
        <v>797</v>
      </c>
      <c r="D229" s="38" t="s">
        <v>12</v>
      </c>
      <c r="E229" s="75">
        <v>6</v>
      </c>
      <c r="F229" s="74"/>
      <c r="G229" s="74"/>
      <c r="H229" s="74"/>
    </row>
    <row r="230" s="64" customFormat="1" customHeight="1" spans="1:8">
      <c r="A230" s="38">
        <f>IF(B230&lt;&gt;"",MAX($A$3:A229)+1,"")</f>
        <v>224</v>
      </c>
      <c r="B230" s="74" t="s">
        <v>10</v>
      </c>
      <c r="C230" s="47" t="s">
        <v>800</v>
      </c>
      <c r="D230" s="38" t="s">
        <v>12</v>
      </c>
      <c r="E230" s="75">
        <v>2</v>
      </c>
      <c r="F230" s="74"/>
      <c r="G230" s="74"/>
      <c r="H230" s="74"/>
    </row>
    <row r="231" s="64" customFormat="1" customHeight="1" spans="1:8">
      <c r="A231" s="38">
        <f>IF(B231&lt;&gt;"",MAX($A$3:A230)+1,"")</f>
        <v>225</v>
      </c>
      <c r="B231" s="74" t="s">
        <v>10</v>
      </c>
      <c r="C231" s="47" t="s">
        <v>887</v>
      </c>
      <c r="D231" s="38" t="s">
        <v>12</v>
      </c>
      <c r="E231" s="75">
        <v>15</v>
      </c>
      <c r="F231" s="74"/>
      <c r="G231" s="74"/>
      <c r="H231" s="74"/>
    </row>
    <row r="232" s="64" customFormat="1" customHeight="1" spans="1:8">
      <c r="A232" s="38">
        <f>IF(B232&lt;&gt;"",MAX($A$3:A231)+1,"")</f>
        <v>226</v>
      </c>
      <c r="B232" s="74" t="s">
        <v>10</v>
      </c>
      <c r="C232" s="47" t="s">
        <v>866</v>
      </c>
      <c r="D232" s="38" t="s">
        <v>12</v>
      </c>
      <c r="E232" s="75">
        <v>5</v>
      </c>
      <c r="F232" s="74"/>
      <c r="G232" s="74"/>
      <c r="H232" s="74"/>
    </row>
    <row r="233" s="64" customFormat="1" customHeight="1" spans="1:8">
      <c r="A233" s="38">
        <f>IF(B233&lt;&gt;"",MAX($A$3:A232)+1,"")</f>
        <v>227</v>
      </c>
      <c r="B233" s="74" t="s">
        <v>10</v>
      </c>
      <c r="C233" s="47" t="s">
        <v>888</v>
      </c>
      <c r="D233" s="38" t="s">
        <v>12</v>
      </c>
      <c r="E233" s="75">
        <v>48</v>
      </c>
      <c r="F233" s="74"/>
      <c r="G233" s="74"/>
      <c r="H233" s="74"/>
    </row>
    <row r="234" s="64" customFormat="1" customHeight="1" spans="1:8">
      <c r="A234" s="38">
        <f>IF(B234&lt;&gt;"",MAX($A$3:A233)+1,"")</f>
        <v>228</v>
      </c>
      <c r="B234" s="74" t="s">
        <v>10</v>
      </c>
      <c r="C234" s="47" t="s">
        <v>801</v>
      </c>
      <c r="D234" s="38" t="s">
        <v>12</v>
      </c>
      <c r="E234" s="75">
        <v>3</v>
      </c>
      <c r="F234" s="74"/>
      <c r="G234" s="74"/>
      <c r="H234" s="74"/>
    </row>
    <row r="235" s="64" customFormat="1" customHeight="1" spans="1:8">
      <c r="A235" s="38">
        <f>IF(B235&lt;&gt;"",MAX($A$3:A234)+1,"")</f>
        <v>229</v>
      </c>
      <c r="B235" s="74" t="s">
        <v>10</v>
      </c>
      <c r="C235" s="47" t="s">
        <v>889</v>
      </c>
      <c r="D235" s="38" t="s">
        <v>12</v>
      </c>
      <c r="E235" s="75">
        <v>18</v>
      </c>
      <c r="F235" s="74"/>
      <c r="G235" s="74"/>
      <c r="H235" s="74"/>
    </row>
    <row r="236" s="64" customFormat="1" customHeight="1" spans="1:8">
      <c r="A236" s="38">
        <f>IF(B236&lt;&gt;"",MAX($A$3:A235)+1,"")</f>
        <v>230</v>
      </c>
      <c r="B236" s="74" t="s">
        <v>10</v>
      </c>
      <c r="C236" s="47" t="s">
        <v>912</v>
      </c>
      <c r="D236" s="38" t="s">
        <v>12</v>
      </c>
      <c r="E236" s="75">
        <v>12</v>
      </c>
      <c r="F236" s="74"/>
      <c r="G236" s="74"/>
      <c r="H236" s="74"/>
    </row>
    <row r="237" s="64" customFormat="1" customHeight="1" spans="1:8">
      <c r="A237" s="38">
        <f>IF(B237&lt;&gt;"",MAX($A$3:A236)+1,"")</f>
        <v>231</v>
      </c>
      <c r="B237" s="74" t="s">
        <v>10</v>
      </c>
      <c r="C237" s="47" t="s">
        <v>805</v>
      </c>
      <c r="D237" s="38" t="s">
        <v>12</v>
      </c>
      <c r="E237" s="75">
        <v>40</v>
      </c>
      <c r="F237" s="74"/>
      <c r="G237" s="74"/>
      <c r="H237" s="74"/>
    </row>
    <row r="238" s="64" customFormat="1" customHeight="1" spans="1:8">
      <c r="A238" s="38">
        <f>IF(B238&lt;&gt;"",MAX($A$3:A237)+1,"")</f>
        <v>232</v>
      </c>
      <c r="B238" s="74" t="s">
        <v>10</v>
      </c>
      <c r="C238" s="47" t="s">
        <v>807</v>
      </c>
      <c r="D238" s="38" t="s">
        <v>12</v>
      </c>
      <c r="E238" s="75">
        <v>44</v>
      </c>
      <c r="F238" s="74"/>
      <c r="G238" s="74"/>
      <c r="H238" s="74"/>
    </row>
    <row r="239" s="64" customFormat="1" customHeight="1" spans="1:8">
      <c r="A239" s="38">
        <f>IF(B239&lt;&gt;"",MAX($A$3:A238)+1,"")</f>
        <v>233</v>
      </c>
      <c r="B239" s="74" t="s">
        <v>19</v>
      </c>
      <c r="C239" s="47" t="s">
        <v>872</v>
      </c>
      <c r="D239" s="38" t="s">
        <v>12</v>
      </c>
      <c r="E239" s="75">
        <v>16</v>
      </c>
      <c r="F239" s="74"/>
      <c r="G239" s="74"/>
      <c r="H239" s="74"/>
    </row>
    <row r="240" s="64" customFormat="1" customHeight="1" spans="1:8">
      <c r="A240" s="38">
        <f>IF(B240&lt;&gt;"",MAX($A$3:A239)+1,"")</f>
        <v>234</v>
      </c>
      <c r="B240" s="74" t="s">
        <v>19</v>
      </c>
      <c r="C240" s="47" t="s">
        <v>890</v>
      </c>
      <c r="D240" s="38" t="s">
        <v>12</v>
      </c>
      <c r="E240" s="75">
        <v>4</v>
      </c>
      <c r="F240" s="74"/>
      <c r="G240" s="74"/>
      <c r="H240" s="74"/>
    </row>
    <row r="241" s="64" customFormat="1" customHeight="1" spans="1:8">
      <c r="A241" s="38">
        <f>IF(B241&lt;&gt;"",MAX($A$3:A240)+1,"")</f>
        <v>235</v>
      </c>
      <c r="B241" s="74" t="s">
        <v>10</v>
      </c>
      <c r="C241" s="47" t="s">
        <v>812</v>
      </c>
      <c r="D241" s="38" t="s">
        <v>12</v>
      </c>
      <c r="E241" s="75">
        <v>3</v>
      </c>
      <c r="F241" s="74"/>
      <c r="G241" s="74"/>
      <c r="H241" s="74"/>
    </row>
    <row r="242" s="64" customFormat="1" customHeight="1" spans="1:8">
      <c r="A242" s="38">
        <f>IF(B242&lt;&gt;"",MAX($A$3:A241)+1,"")</f>
        <v>236</v>
      </c>
      <c r="B242" s="74" t="s">
        <v>10</v>
      </c>
      <c r="C242" s="47" t="s">
        <v>813</v>
      </c>
      <c r="D242" s="38" t="s">
        <v>12</v>
      </c>
      <c r="E242" s="75">
        <v>11</v>
      </c>
      <c r="F242" s="74"/>
      <c r="G242" s="74"/>
      <c r="H242" s="74"/>
    </row>
    <row r="243" s="64" customFormat="1" customHeight="1" spans="1:8">
      <c r="A243" s="38">
        <f>IF(B243&lt;&gt;"",MAX($A$3:A242)+1,"")</f>
        <v>237</v>
      </c>
      <c r="B243" s="74" t="s">
        <v>10</v>
      </c>
      <c r="C243" s="47" t="s">
        <v>873</v>
      </c>
      <c r="D243" s="38" t="s">
        <v>12</v>
      </c>
      <c r="E243" s="75">
        <v>8</v>
      </c>
      <c r="F243" s="74"/>
      <c r="G243" s="74"/>
      <c r="H243" s="74"/>
    </row>
    <row r="244" s="64" customFormat="1" customHeight="1" spans="1:8">
      <c r="A244" s="38">
        <f>IF(B244&lt;&gt;"",MAX($A$3:A243)+1,"")</f>
        <v>238</v>
      </c>
      <c r="B244" s="74" t="s">
        <v>10</v>
      </c>
      <c r="C244" s="47" t="s">
        <v>817</v>
      </c>
      <c r="D244" s="38" t="s">
        <v>12</v>
      </c>
      <c r="E244" s="75">
        <v>11</v>
      </c>
      <c r="F244" s="74"/>
      <c r="G244" s="74"/>
      <c r="H244" s="74"/>
    </row>
    <row r="245" s="64" customFormat="1" customHeight="1" spans="1:8">
      <c r="A245" s="38">
        <f>IF(B245&lt;&gt;"",MAX($A$3:A244)+1,"")</f>
        <v>239</v>
      </c>
      <c r="B245" s="74" t="s">
        <v>19</v>
      </c>
      <c r="C245" s="47" t="s">
        <v>819</v>
      </c>
      <c r="D245" s="38" t="s">
        <v>12</v>
      </c>
      <c r="E245" s="75">
        <v>1</v>
      </c>
      <c r="F245" s="74"/>
      <c r="G245" s="74"/>
      <c r="H245" s="74"/>
    </row>
    <row r="246" s="64" customFormat="1" customHeight="1" spans="1:8">
      <c r="A246" s="38">
        <f>IF(B246&lt;&gt;"",MAX($A$3:A245)+1,"")</f>
        <v>240</v>
      </c>
      <c r="B246" s="74" t="s">
        <v>19</v>
      </c>
      <c r="C246" s="47" t="s">
        <v>820</v>
      </c>
      <c r="D246" s="38" t="s">
        <v>12</v>
      </c>
      <c r="E246" s="75">
        <v>3</v>
      </c>
      <c r="F246" s="74"/>
      <c r="G246" s="74"/>
      <c r="H246" s="74"/>
    </row>
    <row r="247" s="64" customFormat="1" customHeight="1" spans="1:8">
      <c r="A247" s="38">
        <f>IF(B247&lt;&gt;"",MAX($A$3:A246)+1,"")</f>
        <v>241</v>
      </c>
      <c r="B247" s="74" t="s">
        <v>19</v>
      </c>
      <c r="C247" s="47" t="s">
        <v>821</v>
      </c>
      <c r="D247" s="38" t="s">
        <v>12</v>
      </c>
      <c r="E247" s="75">
        <v>8</v>
      </c>
      <c r="F247" s="74"/>
      <c r="G247" s="74"/>
      <c r="H247" s="74"/>
    </row>
    <row r="248" s="64" customFormat="1" customHeight="1" spans="1:8">
      <c r="A248" s="38">
        <f>IF(B248&lt;&gt;"",MAX($A$3:A247)+1,"")</f>
        <v>242</v>
      </c>
      <c r="B248" s="74" t="s">
        <v>19</v>
      </c>
      <c r="C248" s="47" t="s">
        <v>822</v>
      </c>
      <c r="D248" s="38" t="s">
        <v>12</v>
      </c>
      <c r="E248" s="75">
        <v>2</v>
      </c>
      <c r="F248" s="74"/>
      <c r="G248" s="74"/>
      <c r="H248" s="74"/>
    </row>
    <row r="249" s="64" customFormat="1" customHeight="1" spans="1:8">
      <c r="A249" s="38">
        <f>IF(B249&lt;&gt;"",MAX($A$3:A248)+1,"")</f>
        <v>243</v>
      </c>
      <c r="B249" s="74" t="s">
        <v>19</v>
      </c>
      <c r="C249" s="47" t="s">
        <v>823</v>
      </c>
      <c r="D249" s="38" t="s">
        <v>12</v>
      </c>
      <c r="E249" s="75">
        <v>13</v>
      </c>
      <c r="F249" s="74"/>
      <c r="G249" s="74"/>
      <c r="H249" s="74"/>
    </row>
    <row r="250" s="64" customFormat="1" customHeight="1" spans="1:8">
      <c r="A250" s="38">
        <f>IF(B250&lt;&gt;"",MAX($A$3:A249)+1,"")</f>
        <v>244</v>
      </c>
      <c r="B250" s="74" t="s">
        <v>19</v>
      </c>
      <c r="C250" s="47" t="s">
        <v>825</v>
      </c>
      <c r="D250" s="38" t="s">
        <v>12</v>
      </c>
      <c r="E250" s="75">
        <v>9</v>
      </c>
      <c r="F250" s="74"/>
      <c r="G250" s="74"/>
      <c r="H250" s="74"/>
    </row>
    <row r="251" s="64" customFormat="1" customHeight="1" spans="1:8">
      <c r="A251" s="38">
        <f>IF(B251&lt;&gt;"",MAX($A$3:A250)+1,"")</f>
        <v>245</v>
      </c>
      <c r="B251" s="74" t="s">
        <v>19</v>
      </c>
      <c r="C251" s="47" t="s">
        <v>826</v>
      </c>
      <c r="D251" s="38" t="s">
        <v>12</v>
      </c>
      <c r="E251" s="75">
        <v>6</v>
      </c>
      <c r="F251" s="74"/>
      <c r="G251" s="74"/>
      <c r="H251" s="74"/>
    </row>
    <row r="252" s="64" customFormat="1" customHeight="1" spans="1:8">
      <c r="A252" s="38">
        <f>IF(B252&lt;&gt;"",MAX($A$3:A251)+1,"")</f>
        <v>246</v>
      </c>
      <c r="B252" s="74" t="s">
        <v>19</v>
      </c>
      <c r="C252" s="47" t="s">
        <v>828</v>
      </c>
      <c r="D252" s="38" t="s">
        <v>12</v>
      </c>
      <c r="E252" s="75">
        <v>1</v>
      </c>
      <c r="F252" s="74"/>
      <c r="G252" s="74"/>
      <c r="H252" s="74"/>
    </row>
    <row r="253" s="64" customFormat="1" customHeight="1" spans="1:8">
      <c r="A253" s="38">
        <f>IF(B253&lt;&gt;"",MAX($A$3:A252)+1,"")</f>
        <v>247</v>
      </c>
      <c r="B253" s="74" t="s">
        <v>19</v>
      </c>
      <c r="C253" s="47" t="s">
        <v>829</v>
      </c>
      <c r="D253" s="38" t="s">
        <v>12</v>
      </c>
      <c r="E253" s="75">
        <v>6</v>
      </c>
      <c r="F253" s="74"/>
      <c r="G253" s="74"/>
      <c r="H253" s="74"/>
    </row>
    <row r="254" s="64" customFormat="1" customHeight="1" spans="1:8">
      <c r="A254" s="38">
        <f>IF(B254&lt;&gt;"",MAX($A$3:A253)+1,"")</f>
        <v>248</v>
      </c>
      <c r="B254" s="74" t="s">
        <v>19</v>
      </c>
      <c r="C254" s="47" t="s">
        <v>830</v>
      </c>
      <c r="D254" s="38" t="s">
        <v>12</v>
      </c>
      <c r="E254" s="75">
        <v>16</v>
      </c>
      <c r="F254" s="74"/>
      <c r="G254" s="74"/>
      <c r="H254" s="74"/>
    </row>
    <row r="255" s="64" customFormat="1" customHeight="1" spans="1:8">
      <c r="A255" s="38">
        <f>IF(B255&lt;&gt;"",MAX($A$3:A254)+1,"")</f>
        <v>249</v>
      </c>
      <c r="B255" s="74" t="s">
        <v>19</v>
      </c>
      <c r="C255" s="47" t="s">
        <v>832</v>
      </c>
      <c r="D255" s="38" t="s">
        <v>12</v>
      </c>
      <c r="E255" s="75">
        <v>2</v>
      </c>
      <c r="F255" s="74"/>
      <c r="G255" s="74"/>
      <c r="H255" s="74"/>
    </row>
    <row r="256" s="64" customFormat="1" customHeight="1" spans="1:8">
      <c r="A256" s="38">
        <f>IF(B256&lt;&gt;"",MAX($A$3:A255)+1,"")</f>
        <v>250</v>
      </c>
      <c r="B256" s="74" t="s">
        <v>19</v>
      </c>
      <c r="C256" s="47" t="s">
        <v>833</v>
      </c>
      <c r="D256" s="38" t="s">
        <v>12</v>
      </c>
      <c r="E256" s="75">
        <v>4</v>
      </c>
      <c r="F256" s="74"/>
      <c r="G256" s="74"/>
      <c r="H256" s="74"/>
    </row>
    <row r="257" s="64" customFormat="1" customHeight="1" spans="1:8">
      <c r="A257" s="38">
        <f>IF(B257&lt;&gt;"",MAX($A$3:A256)+1,"")</f>
        <v>251</v>
      </c>
      <c r="B257" s="38" t="s">
        <v>33</v>
      </c>
      <c r="C257" s="47" t="s">
        <v>834</v>
      </c>
      <c r="D257" s="38" t="s">
        <v>35</v>
      </c>
      <c r="E257" s="10">
        <v>303.6</v>
      </c>
      <c r="F257" s="74"/>
      <c r="G257" s="74"/>
      <c r="H257" s="74"/>
    </row>
    <row r="258" s="64" customFormat="1" customHeight="1" spans="1:8">
      <c r="A258" s="38">
        <f>IF(B258&lt;&gt;"",MAX($A$3:A257)+1,"")</f>
        <v>252</v>
      </c>
      <c r="B258" s="38" t="s">
        <v>33</v>
      </c>
      <c r="C258" s="47" t="s">
        <v>913</v>
      </c>
      <c r="D258" s="38" t="s">
        <v>35</v>
      </c>
      <c r="E258" s="10">
        <v>96.4</v>
      </c>
      <c r="F258" s="74"/>
      <c r="G258" s="74"/>
      <c r="H258" s="74"/>
    </row>
    <row r="259" s="64" customFormat="1" customHeight="1" spans="1:8">
      <c r="A259" s="38">
        <f>IF(B259&lt;&gt;"",MAX($A$3:A258)+1,"")</f>
        <v>253</v>
      </c>
      <c r="B259" s="38" t="s">
        <v>33</v>
      </c>
      <c r="C259" s="47" t="s">
        <v>914</v>
      </c>
      <c r="D259" s="38" t="s">
        <v>35</v>
      </c>
      <c r="E259" s="10">
        <v>39.5</v>
      </c>
      <c r="F259" s="74"/>
      <c r="G259" s="74"/>
      <c r="H259" s="74"/>
    </row>
    <row r="260" s="64" customFormat="1" customHeight="1" spans="1:8">
      <c r="A260" s="38">
        <f>IF(B260&lt;&gt;"",MAX($A$3:A259)+1,"")</f>
        <v>254</v>
      </c>
      <c r="B260" s="38" t="s">
        <v>33</v>
      </c>
      <c r="C260" s="47" t="s">
        <v>899</v>
      </c>
      <c r="D260" s="38" t="s">
        <v>35</v>
      </c>
      <c r="E260" s="10">
        <v>637.7</v>
      </c>
      <c r="F260" s="74"/>
      <c r="G260" s="74"/>
      <c r="H260" s="74"/>
    </row>
    <row r="261" s="64" customFormat="1" customHeight="1" spans="1:8">
      <c r="A261" s="38">
        <f>IF(B261&lt;&gt;"",MAX($A$3:A260)+1,"")</f>
        <v>255</v>
      </c>
      <c r="B261" s="38" t="s">
        <v>33</v>
      </c>
      <c r="C261" s="47" t="s">
        <v>840</v>
      </c>
      <c r="D261" s="38" t="s">
        <v>35</v>
      </c>
      <c r="E261" s="10">
        <v>181</v>
      </c>
      <c r="F261" s="74"/>
      <c r="G261" s="74"/>
      <c r="H261" s="74"/>
    </row>
    <row r="262" s="64" customFormat="1" customHeight="1" spans="1:8">
      <c r="A262" s="38">
        <f>IF(B262&lt;&gt;"",MAX($A$3:A261)+1,"")</f>
        <v>256</v>
      </c>
      <c r="B262" s="38" t="s">
        <v>33</v>
      </c>
      <c r="C262" s="47" t="s">
        <v>842</v>
      </c>
      <c r="D262" s="38" t="s">
        <v>35</v>
      </c>
      <c r="E262" s="10">
        <v>3452.2</v>
      </c>
      <c r="F262" s="74"/>
      <c r="G262" s="74"/>
      <c r="H262" s="74"/>
    </row>
    <row r="263" s="64" customFormat="1" customHeight="1" spans="1:8">
      <c r="A263" s="38">
        <f>IF(B263&lt;&gt;"",MAX($A$3:A262)+1,"")</f>
        <v>257</v>
      </c>
      <c r="B263" s="38" t="s">
        <v>33</v>
      </c>
      <c r="C263" s="47" t="s">
        <v>846</v>
      </c>
      <c r="D263" s="38" t="s">
        <v>35</v>
      </c>
      <c r="E263" s="10">
        <v>57</v>
      </c>
      <c r="F263" s="74"/>
      <c r="G263" s="74"/>
      <c r="H263" s="74"/>
    </row>
    <row r="264" s="64" customFormat="1" customHeight="1" spans="1:8">
      <c r="A264" s="38">
        <f>IF(B264&lt;&gt;"",MAX($A$3:A263)+1,"")</f>
        <v>258</v>
      </c>
      <c r="B264" s="38" t="s">
        <v>33</v>
      </c>
      <c r="C264" s="47" t="s">
        <v>880</v>
      </c>
      <c r="D264" s="38" t="s">
        <v>35</v>
      </c>
      <c r="E264" s="10">
        <v>421.7</v>
      </c>
      <c r="F264" s="74"/>
      <c r="G264" s="74"/>
      <c r="H264" s="74"/>
    </row>
    <row r="265" s="64" customFormat="1" customHeight="1" spans="1:8">
      <c r="A265" s="38">
        <f>IF(B265&lt;&gt;"",MAX($A$3:A264)+1,"")</f>
        <v>259</v>
      </c>
      <c r="B265" s="38" t="s">
        <v>114</v>
      </c>
      <c r="C265" s="47" t="s">
        <v>847</v>
      </c>
      <c r="D265" s="38" t="s">
        <v>35</v>
      </c>
      <c r="E265" s="10">
        <v>5426.4</v>
      </c>
      <c r="F265" s="74"/>
      <c r="G265" s="74"/>
      <c r="H265" s="74"/>
    </row>
    <row r="266" s="64" customFormat="1" customHeight="1" spans="1:8">
      <c r="A266" s="38">
        <f>IF(B266&lt;&gt;"",MAX($A$3:A265)+1,"")</f>
        <v>260</v>
      </c>
      <c r="B266" s="38" t="s">
        <v>33</v>
      </c>
      <c r="C266" s="47" t="s">
        <v>915</v>
      </c>
      <c r="D266" s="38" t="s">
        <v>35</v>
      </c>
      <c r="E266" s="10">
        <v>186.3</v>
      </c>
      <c r="F266" s="74"/>
      <c r="G266" s="74"/>
      <c r="H266" s="74"/>
    </row>
    <row r="267" s="64" customFormat="1" customHeight="1" spans="1:8">
      <c r="A267" s="38">
        <f>IF(B267&lt;&gt;"",MAX($A$3:A266)+1,"")</f>
        <v>261</v>
      </c>
      <c r="B267" s="38" t="s">
        <v>33</v>
      </c>
      <c r="C267" s="47" t="s">
        <v>916</v>
      </c>
      <c r="D267" s="38" t="s">
        <v>35</v>
      </c>
      <c r="E267" s="10">
        <v>178</v>
      </c>
      <c r="F267" s="74"/>
      <c r="G267" s="74"/>
      <c r="H267" s="74"/>
    </row>
    <row r="268" s="64" customFormat="1" customHeight="1" spans="1:8">
      <c r="A268" s="38">
        <f>IF(B268&lt;&gt;"",MAX($A$3:A267)+1,"")</f>
        <v>262</v>
      </c>
      <c r="B268" s="38" t="s">
        <v>33</v>
      </c>
      <c r="C268" s="47" t="s">
        <v>851</v>
      </c>
      <c r="D268" s="38" t="s">
        <v>35</v>
      </c>
      <c r="E268" s="10">
        <v>11.8</v>
      </c>
      <c r="F268" s="74"/>
      <c r="G268" s="74"/>
      <c r="H268" s="74"/>
    </row>
    <row r="269" s="64" customFormat="1" customHeight="1" spans="1:8">
      <c r="A269" s="38">
        <f>IF(B269&lt;&gt;"",MAX($A$3:A268)+1,"")</f>
        <v>263</v>
      </c>
      <c r="B269" s="38" t="s">
        <v>33</v>
      </c>
      <c r="C269" s="47" t="s">
        <v>854</v>
      </c>
      <c r="D269" s="38" t="s">
        <v>35</v>
      </c>
      <c r="E269" s="10">
        <v>380.5</v>
      </c>
      <c r="F269" s="74"/>
      <c r="G269" s="74"/>
      <c r="H269" s="74"/>
    </row>
    <row r="270" s="64" customFormat="1" customHeight="1" spans="1:8">
      <c r="A270" s="38">
        <f>IF(B270&lt;&gt;"",MAX($A$3:A269)+1,"")</f>
        <v>264</v>
      </c>
      <c r="B270" s="38" t="s">
        <v>33</v>
      </c>
      <c r="C270" s="47" t="s">
        <v>882</v>
      </c>
      <c r="D270" s="38" t="s">
        <v>35</v>
      </c>
      <c r="E270" s="10">
        <v>226.8</v>
      </c>
      <c r="F270" s="74"/>
      <c r="G270" s="74"/>
      <c r="H270" s="74"/>
    </row>
    <row r="271" s="64" customFormat="1" customHeight="1" spans="1:8">
      <c r="A271" s="38">
        <f>IF(B271&lt;&gt;"",MAX($A$3:A270)+1,"")</f>
        <v>265</v>
      </c>
      <c r="B271" s="38" t="s">
        <v>33</v>
      </c>
      <c r="C271" s="47" t="s">
        <v>857</v>
      </c>
      <c r="D271" s="38" t="s">
        <v>35</v>
      </c>
      <c r="E271" s="10">
        <v>1328.3</v>
      </c>
      <c r="F271" s="74"/>
      <c r="G271" s="74"/>
      <c r="H271" s="74"/>
    </row>
    <row r="272" s="64" customFormat="1" customHeight="1" spans="1:8">
      <c r="A272" s="38">
        <f>IF(B272&lt;&gt;"",MAX($A$3:A271)+1,"")</f>
        <v>266</v>
      </c>
      <c r="B272" s="38" t="s">
        <v>33</v>
      </c>
      <c r="C272" s="77" t="s">
        <v>862</v>
      </c>
      <c r="D272" s="38" t="s">
        <v>35</v>
      </c>
      <c r="E272" s="20">
        <v>316.9</v>
      </c>
      <c r="F272" s="72"/>
      <c r="G272" s="72"/>
      <c r="H272" s="72"/>
    </row>
    <row r="273" s="64" customFormat="1" customHeight="1" spans="1:8">
      <c r="A273" s="38" t="str">
        <f>IF(B273&lt;&gt;"",MAX($A$3:A272)+1,"")</f>
        <v/>
      </c>
      <c r="B273" s="72"/>
      <c r="C273" s="56" t="s">
        <v>917</v>
      </c>
      <c r="D273" s="72"/>
      <c r="E273" s="73"/>
      <c r="F273" s="72"/>
      <c r="G273" s="72"/>
      <c r="H273" s="72"/>
    </row>
    <row r="274" s="64" customFormat="1" customHeight="1" spans="1:8">
      <c r="A274" s="38">
        <f>IF(B274&lt;&gt;"",MAX($A$3:A273)+1,"")</f>
        <v>267</v>
      </c>
      <c r="B274" s="74" t="s">
        <v>10</v>
      </c>
      <c r="C274" s="47" t="s">
        <v>787</v>
      </c>
      <c r="D274" s="38" t="s">
        <v>12</v>
      </c>
      <c r="E274" s="75">
        <v>32</v>
      </c>
      <c r="F274" s="74"/>
      <c r="G274" s="74"/>
      <c r="H274" s="74"/>
    </row>
    <row r="275" s="64" customFormat="1" customHeight="1" spans="1:8">
      <c r="A275" s="38">
        <f>IF(B275&lt;&gt;"",MAX($A$3:A274)+1,"")</f>
        <v>268</v>
      </c>
      <c r="B275" s="74" t="s">
        <v>10</v>
      </c>
      <c r="C275" s="47" t="s">
        <v>790</v>
      </c>
      <c r="D275" s="38" t="s">
        <v>12</v>
      </c>
      <c r="E275" s="75">
        <v>1</v>
      </c>
      <c r="F275" s="74"/>
      <c r="G275" s="74"/>
      <c r="H275" s="74"/>
    </row>
    <row r="276" s="64" customFormat="1" customHeight="1" spans="1:8">
      <c r="A276" s="38">
        <f>IF(B276&lt;&gt;"",MAX($A$3:A275)+1,"")</f>
        <v>269</v>
      </c>
      <c r="B276" s="74" t="s">
        <v>10</v>
      </c>
      <c r="C276" s="47" t="s">
        <v>798</v>
      </c>
      <c r="D276" s="38" t="s">
        <v>12</v>
      </c>
      <c r="E276" s="75">
        <v>1</v>
      </c>
      <c r="F276" s="74"/>
      <c r="G276" s="74"/>
      <c r="H276" s="74"/>
    </row>
    <row r="277" s="64" customFormat="1" customHeight="1" spans="1:8">
      <c r="A277" s="38">
        <f>IF(B277&lt;&gt;"",MAX($A$3:A276)+1,"")</f>
        <v>270</v>
      </c>
      <c r="B277" s="74" t="s">
        <v>10</v>
      </c>
      <c r="C277" s="47" t="s">
        <v>791</v>
      </c>
      <c r="D277" s="38" t="s">
        <v>12</v>
      </c>
      <c r="E277" s="75">
        <v>8</v>
      </c>
      <c r="F277" s="74"/>
      <c r="G277" s="74"/>
      <c r="H277" s="74"/>
    </row>
    <row r="278" s="64" customFormat="1" customHeight="1" spans="1:8">
      <c r="A278" s="38">
        <f>IF(B278&lt;&gt;"",MAX($A$3:A277)+1,"")</f>
        <v>271</v>
      </c>
      <c r="B278" s="74" t="s">
        <v>10</v>
      </c>
      <c r="C278" s="47" t="s">
        <v>792</v>
      </c>
      <c r="D278" s="38" t="s">
        <v>12</v>
      </c>
      <c r="E278" s="75">
        <v>49</v>
      </c>
      <c r="F278" s="74"/>
      <c r="G278" s="74"/>
      <c r="H278" s="74"/>
    </row>
    <row r="279" s="64" customFormat="1" customHeight="1" spans="1:8">
      <c r="A279" s="38">
        <f>IF(B279&lt;&gt;"",MAX($A$3:A278)+1,"")</f>
        <v>272</v>
      </c>
      <c r="B279" s="74" t="s">
        <v>10</v>
      </c>
      <c r="C279" s="47" t="s">
        <v>918</v>
      </c>
      <c r="D279" s="38" t="s">
        <v>12</v>
      </c>
      <c r="E279" s="75">
        <v>12</v>
      </c>
      <c r="F279" s="74"/>
      <c r="G279" s="74"/>
      <c r="H279" s="74"/>
    </row>
    <row r="280" s="64" customFormat="1" customHeight="1" spans="1:8">
      <c r="A280" s="38">
        <f>IF(B280&lt;&gt;"",MAX($A$3:A279)+1,"")</f>
        <v>273</v>
      </c>
      <c r="B280" s="74" t="s">
        <v>10</v>
      </c>
      <c r="C280" s="47" t="s">
        <v>794</v>
      </c>
      <c r="D280" s="38" t="s">
        <v>12</v>
      </c>
      <c r="E280" s="75">
        <v>20</v>
      </c>
      <c r="F280" s="74"/>
      <c r="G280" s="74"/>
      <c r="H280" s="74"/>
    </row>
    <row r="281" s="64" customFormat="1" customHeight="1" spans="1:8">
      <c r="A281" s="38">
        <f>IF(B281&lt;&gt;"",MAX($A$3:A280)+1,"")</f>
        <v>274</v>
      </c>
      <c r="B281" s="74" t="s">
        <v>10</v>
      </c>
      <c r="C281" s="47" t="s">
        <v>865</v>
      </c>
      <c r="D281" s="38" t="s">
        <v>12</v>
      </c>
      <c r="E281" s="75">
        <v>1</v>
      </c>
      <c r="F281" s="74"/>
      <c r="G281" s="74"/>
      <c r="H281" s="74"/>
    </row>
    <row r="282" s="64" customFormat="1" customHeight="1" spans="1:8">
      <c r="A282" s="38">
        <f>IF(B282&lt;&gt;"",MAX($A$3:A281)+1,"")</f>
        <v>275</v>
      </c>
      <c r="B282" s="74" t="s">
        <v>10</v>
      </c>
      <c r="C282" s="47" t="s">
        <v>800</v>
      </c>
      <c r="D282" s="38" t="s">
        <v>12</v>
      </c>
      <c r="E282" s="75">
        <v>3</v>
      </c>
      <c r="F282" s="74"/>
      <c r="G282" s="74"/>
      <c r="H282" s="74"/>
    </row>
    <row r="283" s="64" customFormat="1" customHeight="1" spans="1:8">
      <c r="A283" s="38">
        <f>IF(B283&lt;&gt;"",MAX($A$3:A282)+1,"")</f>
        <v>276</v>
      </c>
      <c r="B283" s="74" t="s">
        <v>10</v>
      </c>
      <c r="C283" s="47" t="s">
        <v>887</v>
      </c>
      <c r="D283" s="38" t="s">
        <v>12</v>
      </c>
      <c r="E283" s="75">
        <v>2</v>
      </c>
      <c r="F283" s="74"/>
      <c r="G283" s="74"/>
      <c r="H283" s="74"/>
    </row>
    <row r="284" s="64" customFormat="1" customHeight="1" spans="1:8">
      <c r="A284" s="38">
        <f>IF(B284&lt;&gt;"",MAX($A$3:A283)+1,"")</f>
        <v>277</v>
      </c>
      <c r="B284" s="74" t="s">
        <v>10</v>
      </c>
      <c r="C284" s="47" t="s">
        <v>866</v>
      </c>
      <c r="D284" s="38" t="s">
        <v>12</v>
      </c>
      <c r="E284" s="75">
        <v>2</v>
      </c>
      <c r="F284" s="74"/>
      <c r="G284" s="74"/>
      <c r="H284" s="74"/>
    </row>
    <row r="285" s="64" customFormat="1" customHeight="1" spans="1:8">
      <c r="A285" s="38">
        <f>IF(B285&lt;&gt;"",MAX($A$3:A284)+1,"")</f>
        <v>278</v>
      </c>
      <c r="B285" s="74" t="s">
        <v>10</v>
      </c>
      <c r="C285" s="47" t="s">
        <v>888</v>
      </c>
      <c r="D285" s="38" t="s">
        <v>12</v>
      </c>
      <c r="E285" s="75">
        <v>31</v>
      </c>
      <c r="F285" s="74"/>
      <c r="G285" s="74"/>
      <c r="H285" s="74"/>
    </row>
    <row r="286" s="64" customFormat="1" customHeight="1" spans="1:8">
      <c r="A286" s="38">
        <f>IF(B286&lt;&gt;"",MAX($A$3:A285)+1,"")</f>
        <v>279</v>
      </c>
      <c r="B286" s="74" t="s">
        <v>10</v>
      </c>
      <c r="C286" s="47" t="s">
        <v>801</v>
      </c>
      <c r="D286" s="38" t="s">
        <v>12</v>
      </c>
      <c r="E286" s="75">
        <v>5</v>
      </c>
      <c r="F286" s="74"/>
      <c r="G286" s="74"/>
      <c r="H286" s="74"/>
    </row>
    <row r="287" s="64" customFormat="1" customHeight="1" spans="1:8">
      <c r="A287" s="38">
        <f>IF(B287&lt;&gt;"",MAX($A$3:A286)+1,"")</f>
        <v>280</v>
      </c>
      <c r="B287" s="74" t="s">
        <v>10</v>
      </c>
      <c r="C287" s="47" t="s">
        <v>803</v>
      </c>
      <c r="D287" s="38" t="s">
        <v>12</v>
      </c>
      <c r="E287" s="75">
        <v>13</v>
      </c>
      <c r="F287" s="74"/>
      <c r="G287" s="74"/>
      <c r="H287" s="74"/>
    </row>
    <row r="288" s="64" customFormat="1" customHeight="1" spans="1:8">
      <c r="A288" s="38">
        <f>IF(B288&lt;&gt;"",MAX($A$3:A287)+1,"")</f>
        <v>281</v>
      </c>
      <c r="B288" s="74" t="s">
        <v>10</v>
      </c>
      <c r="C288" s="47" t="s">
        <v>807</v>
      </c>
      <c r="D288" s="38" t="s">
        <v>12</v>
      </c>
      <c r="E288" s="75">
        <v>3</v>
      </c>
      <c r="F288" s="74"/>
      <c r="G288" s="74"/>
      <c r="H288" s="74"/>
    </row>
    <row r="289" s="64" customFormat="1" customHeight="1" spans="1:8">
      <c r="A289" s="38">
        <f>IF(B289&lt;&gt;"",MAX($A$3:A288)+1,"")</f>
        <v>282</v>
      </c>
      <c r="B289" s="74" t="s">
        <v>19</v>
      </c>
      <c r="C289" s="47" t="s">
        <v>919</v>
      </c>
      <c r="D289" s="38" t="s">
        <v>12</v>
      </c>
      <c r="E289" s="75">
        <v>4</v>
      </c>
      <c r="F289" s="74"/>
      <c r="G289" s="74"/>
      <c r="H289" s="74"/>
    </row>
    <row r="290" s="64" customFormat="1" customHeight="1" spans="1:8">
      <c r="A290" s="38">
        <f>IF(B290&lt;&gt;"",MAX($A$3:A289)+1,"")</f>
        <v>283</v>
      </c>
      <c r="B290" s="74" t="s">
        <v>19</v>
      </c>
      <c r="C290" s="47" t="s">
        <v>920</v>
      </c>
      <c r="D290" s="38" t="s">
        <v>12</v>
      </c>
      <c r="E290" s="75">
        <v>72</v>
      </c>
      <c r="F290" s="74"/>
      <c r="G290" s="74"/>
      <c r="H290" s="74"/>
    </row>
    <row r="291" s="64" customFormat="1" customHeight="1" spans="1:8">
      <c r="A291" s="38">
        <f>IF(B291&lt;&gt;"",MAX($A$3:A290)+1,"")</f>
        <v>284</v>
      </c>
      <c r="B291" s="74" t="s">
        <v>10</v>
      </c>
      <c r="C291" s="47" t="s">
        <v>891</v>
      </c>
      <c r="D291" s="38" t="s">
        <v>12</v>
      </c>
      <c r="E291" s="75">
        <v>4</v>
      </c>
      <c r="F291" s="74"/>
      <c r="G291" s="74"/>
      <c r="H291" s="74"/>
    </row>
    <row r="292" s="64" customFormat="1" customHeight="1" spans="1:8">
      <c r="A292" s="38">
        <f>IF(B292&lt;&gt;"",MAX($A$3:A291)+1,"")</f>
        <v>285</v>
      </c>
      <c r="B292" s="74" t="s">
        <v>10</v>
      </c>
      <c r="C292" s="47" t="s">
        <v>813</v>
      </c>
      <c r="D292" s="38" t="s">
        <v>12</v>
      </c>
      <c r="E292" s="75">
        <v>2</v>
      </c>
      <c r="F292" s="74"/>
      <c r="G292" s="74"/>
      <c r="H292" s="74"/>
    </row>
    <row r="293" s="64" customFormat="1" customHeight="1" spans="1:8">
      <c r="A293" s="38">
        <f>IF(B293&lt;&gt;"",MAX($A$3:A292)+1,"")</f>
        <v>286</v>
      </c>
      <c r="B293" s="74" t="s">
        <v>10</v>
      </c>
      <c r="C293" s="47" t="s">
        <v>921</v>
      </c>
      <c r="D293" s="38" t="s">
        <v>12</v>
      </c>
      <c r="E293" s="75">
        <v>10</v>
      </c>
      <c r="F293" s="74"/>
      <c r="G293" s="74"/>
      <c r="H293" s="74"/>
    </row>
    <row r="294" s="64" customFormat="1" customHeight="1" spans="1:8">
      <c r="A294" s="38">
        <f>IF(B294&lt;&gt;"",MAX($A$3:A293)+1,"")</f>
        <v>287</v>
      </c>
      <c r="B294" s="74" t="s">
        <v>19</v>
      </c>
      <c r="C294" s="47" t="s">
        <v>819</v>
      </c>
      <c r="D294" s="38" t="s">
        <v>12</v>
      </c>
      <c r="E294" s="75">
        <v>19</v>
      </c>
      <c r="F294" s="74"/>
      <c r="G294" s="74"/>
      <c r="H294" s="74"/>
    </row>
    <row r="295" s="64" customFormat="1" customHeight="1" spans="1:8">
      <c r="A295" s="38">
        <f>IF(B295&lt;&gt;"",MAX($A$3:A294)+1,"")</f>
        <v>288</v>
      </c>
      <c r="B295" s="74" t="s">
        <v>19</v>
      </c>
      <c r="C295" s="47" t="s">
        <v>820</v>
      </c>
      <c r="D295" s="38" t="s">
        <v>12</v>
      </c>
      <c r="E295" s="75">
        <v>3</v>
      </c>
      <c r="F295" s="74"/>
      <c r="G295" s="74"/>
      <c r="H295" s="74"/>
    </row>
    <row r="296" s="64" customFormat="1" customHeight="1" spans="1:8">
      <c r="A296" s="38">
        <f>IF(B296&lt;&gt;"",MAX($A$3:A295)+1,"")</f>
        <v>289</v>
      </c>
      <c r="B296" s="74" t="s">
        <v>19</v>
      </c>
      <c r="C296" s="47" t="s">
        <v>822</v>
      </c>
      <c r="D296" s="38" t="s">
        <v>12</v>
      </c>
      <c r="E296" s="75">
        <v>17</v>
      </c>
      <c r="F296" s="74"/>
      <c r="G296" s="74"/>
      <c r="H296" s="74"/>
    </row>
    <row r="297" s="64" customFormat="1" customHeight="1" spans="1:8">
      <c r="A297" s="38">
        <f>IF(B297&lt;&gt;"",MAX($A$3:A296)+1,"")</f>
        <v>290</v>
      </c>
      <c r="B297" s="74" t="s">
        <v>19</v>
      </c>
      <c r="C297" s="47" t="s">
        <v>825</v>
      </c>
      <c r="D297" s="38" t="s">
        <v>12</v>
      </c>
      <c r="E297" s="75">
        <v>11</v>
      </c>
      <c r="F297" s="74"/>
      <c r="G297" s="74"/>
      <c r="H297" s="74"/>
    </row>
    <row r="298" s="64" customFormat="1" customHeight="1" spans="1:8">
      <c r="A298" s="38">
        <f>IF(B298&lt;&gt;"",MAX($A$3:A297)+1,"")</f>
        <v>291</v>
      </c>
      <c r="B298" s="74" t="s">
        <v>19</v>
      </c>
      <c r="C298" s="47" t="s">
        <v>826</v>
      </c>
      <c r="D298" s="38" t="s">
        <v>12</v>
      </c>
      <c r="E298" s="75">
        <v>6</v>
      </c>
      <c r="F298" s="74"/>
      <c r="G298" s="74"/>
      <c r="H298" s="74"/>
    </row>
    <row r="299" s="64" customFormat="1" customHeight="1" spans="1:8">
      <c r="A299" s="38">
        <f>IF(B299&lt;&gt;"",MAX($A$3:A298)+1,"")</f>
        <v>292</v>
      </c>
      <c r="B299" s="74" t="s">
        <v>19</v>
      </c>
      <c r="C299" s="47" t="s">
        <v>922</v>
      </c>
      <c r="D299" s="38" t="s">
        <v>12</v>
      </c>
      <c r="E299" s="75">
        <v>2</v>
      </c>
      <c r="F299" s="74"/>
      <c r="G299" s="74"/>
      <c r="H299" s="74"/>
    </row>
    <row r="300" s="64" customFormat="1" customHeight="1" spans="1:8">
      <c r="A300" s="38">
        <f>IF(B300&lt;&gt;"",MAX($A$3:A299)+1,"")</f>
        <v>293</v>
      </c>
      <c r="B300" s="74" t="s">
        <v>19</v>
      </c>
      <c r="C300" s="47" t="s">
        <v>829</v>
      </c>
      <c r="D300" s="38" t="s">
        <v>12</v>
      </c>
      <c r="E300" s="75">
        <v>42</v>
      </c>
      <c r="F300" s="74"/>
      <c r="G300" s="74"/>
      <c r="H300" s="74"/>
    </row>
    <row r="301" s="64" customFormat="1" customHeight="1" spans="1:8">
      <c r="A301" s="38">
        <f>IF(B301&lt;&gt;"",MAX($A$3:A300)+1,"")</f>
        <v>294</v>
      </c>
      <c r="B301" s="74" t="s">
        <v>19</v>
      </c>
      <c r="C301" s="47" t="s">
        <v>923</v>
      </c>
      <c r="D301" s="38" t="s">
        <v>12</v>
      </c>
      <c r="E301" s="75">
        <v>26</v>
      </c>
      <c r="F301" s="74"/>
      <c r="G301" s="74"/>
      <c r="H301" s="74"/>
    </row>
    <row r="302" s="64" customFormat="1" customHeight="1" spans="1:8">
      <c r="A302" s="38">
        <f>IF(B302&lt;&gt;"",MAX($A$3:A301)+1,"")</f>
        <v>295</v>
      </c>
      <c r="B302" s="74" t="s">
        <v>19</v>
      </c>
      <c r="C302" s="47" t="s">
        <v>924</v>
      </c>
      <c r="D302" s="38" t="s">
        <v>12</v>
      </c>
      <c r="E302" s="75">
        <v>19</v>
      </c>
      <c r="F302" s="74"/>
      <c r="G302" s="74"/>
      <c r="H302" s="74"/>
    </row>
    <row r="303" s="64" customFormat="1" customHeight="1" spans="1:8">
      <c r="A303" s="38">
        <f>IF(B303&lt;&gt;"",MAX($A$3:A302)+1,"")</f>
        <v>296</v>
      </c>
      <c r="B303" s="74" t="s">
        <v>19</v>
      </c>
      <c r="C303" s="47" t="s">
        <v>830</v>
      </c>
      <c r="D303" s="38" t="s">
        <v>12</v>
      </c>
      <c r="E303" s="75">
        <v>18</v>
      </c>
      <c r="F303" s="74"/>
      <c r="G303" s="74"/>
      <c r="H303" s="74"/>
    </row>
    <row r="304" s="64" customFormat="1" customHeight="1" spans="1:8">
      <c r="A304" s="38">
        <f>IF(B304&lt;&gt;"",MAX($A$3:A303)+1,"")</f>
        <v>297</v>
      </c>
      <c r="B304" s="74" t="s">
        <v>10</v>
      </c>
      <c r="C304" s="78" t="s">
        <v>896</v>
      </c>
      <c r="D304" s="38" t="s">
        <v>12</v>
      </c>
      <c r="E304" s="10">
        <v>338</v>
      </c>
      <c r="F304" s="74"/>
      <c r="G304" s="74"/>
      <c r="H304" s="74"/>
    </row>
    <row r="305" s="64" customFormat="1" customHeight="1" spans="1:8">
      <c r="A305" s="38">
        <f>IF(B305&lt;&gt;"",MAX($A$3:A304)+1,"")</f>
        <v>298</v>
      </c>
      <c r="B305" s="38" t="s">
        <v>33</v>
      </c>
      <c r="C305" s="47" t="s">
        <v>834</v>
      </c>
      <c r="D305" s="38" t="s">
        <v>35</v>
      </c>
      <c r="E305" s="10">
        <v>11.2</v>
      </c>
      <c r="F305" s="74"/>
      <c r="G305" s="74"/>
      <c r="H305" s="74"/>
    </row>
    <row r="306" s="64" customFormat="1" customHeight="1" spans="1:8">
      <c r="A306" s="38">
        <f>IF(B306&lt;&gt;"",MAX($A$3:A305)+1,"")</f>
        <v>299</v>
      </c>
      <c r="B306" s="38" t="s">
        <v>33</v>
      </c>
      <c r="C306" s="47" t="s">
        <v>925</v>
      </c>
      <c r="D306" s="38" t="s">
        <v>35</v>
      </c>
      <c r="E306" s="10">
        <v>22</v>
      </c>
      <c r="F306" s="74"/>
      <c r="G306" s="74"/>
      <c r="H306" s="74"/>
    </row>
    <row r="307" s="64" customFormat="1" customHeight="1" spans="1:8">
      <c r="A307" s="38">
        <f>IF(B307&lt;&gt;"",MAX($A$3:A306)+1,"")</f>
        <v>300</v>
      </c>
      <c r="B307" s="38" t="s">
        <v>33</v>
      </c>
      <c r="C307" s="47" t="s">
        <v>835</v>
      </c>
      <c r="D307" s="38" t="s">
        <v>35</v>
      </c>
      <c r="E307" s="10">
        <v>219</v>
      </c>
      <c r="F307" s="74"/>
      <c r="G307" s="74"/>
      <c r="H307" s="74"/>
    </row>
    <row r="308" s="64" customFormat="1" customHeight="1" spans="1:8">
      <c r="A308" s="38">
        <f>IF(B308&lt;&gt;"",MAX($A$3:A307)+1,"")</f>
        <v>301</v>
      </c>
      <c r="B308" s="38" t="s">
        <v>33</v>
      </c>
      <c r="C308" s="47" t="s">
        <v>913</v>
      </c>
      <c r="D308" s="38" t="s">
        <v>35</v>
      </c>
      <c r="E308" s="10">
        <v>43.3</v>
      </c>
      <c r="F308" s="74"/>
      <c r="G308" s="74"/>
      <c r="H308" s="74"/>
    </row>
    <row r="309" s="64" customFormat="1" customHeight="1" spans="1:8">
      <c r="A309" s="38">
        <f>IF(B309&lt;&gt;"",MAX($A$3:A308)+1,"")</f>
        <v>302</v>
      </c>
      <c r="B309" s="38" t="s">
        <v>33</v>
      </c>
      <c r="C309" s="47" t="s">
        <v>926</v>
      </c>
      <c r="D309" s="38" t="s">
        <v>35</v>
      </c>
      <c r="E309" s="10">
        <v>4.8</v>
      </c>
      <c r="F309" s="74"/>
      <c r="G309" s="74"/>
      <c r="H309" s="74"/>
    </row>
    <row r="310" s="64" customFormat="1" customHeight="1" spans="1:8">
      <c r="A310" s="38">
        <f>IF(B310&lt;&gt;"",MAX($A$3:A309)+1,"")</f>
        <v>303</v>
      </c>
      <c r="B310" s="38" t="s">
        <v>33</v>
      </c>
      <c r="C310" s="47" t="s">
        <v>899</v>
      </c>
      <c r="D310" s="38" t="s">
        <v>35</v>
      </c>
      <c r="E310" s="10">
        <v>724.2</v>
      </c>
      <c r="F310" s="74"/>
      <c r="G310" s="74"/>
      <c r="H310" s="74"/>
    </row>
    <row r="311" s="64" customFormat="1" customHeight="1" spans="1:8">
      <c r="A311" s="38">
        <f>IF(B311&lt;&gt;"",MAX($A$3:A310)+1,"")</f>
        <v>304</v>
      </c>
      <c r="B311" s="38" t="s">
        <v>33</v>
      </c>
      <c r="C311" s="47" t="s">
        <v>837</v>
      </c>
      <c r="D311" s="38" t="s">
        <v>35</v>
      </c>
      <c r="E311" s="10">
        <v>125.2</v>
      </c>
      <c r="F311" s="74"/>
      <c r="G311" s="74"/>
      <c r="H311" s="74"/>
    </row>
    <row r="312" s="64" customFormat="1" customHeight="1" spans="1:8">
      <c r="A312" s="38">
        <f>IF(B312&lt;&gt;"",MAX($A$3:A311)+1,"")</f>
        <v>305</v>
      </c>
      <c r="B312" s="38" t="s">
        <v>33</v>
      </c>
      <c r="C312" s="47" t="s">
        <v>840</v>
      </c>
      <c r="D312" s="38" t="s">
        <v>35</v>
      </c>
      <c r="E312" s="10">
        <v>269.4</v>
      </c>
      <c r="F312" s="74"/>
      <c r="G312" s="74"/>
      <c r="H312" s="74"/>
    </row>
    <row r="313" s="64" customFormat="1" customHeight="1" spans="1:8">
      <c r="A313" s="38">
        <f>IF(B313&lt;&gt;"",MAX($A$3:A312)+1,"")</f>
        <v>306</v>
      </c>
      <c r="B313" s="38" t="s">
        <v>33</v>
      </c>
      <c r="C313" s="47" t="s">
        <v>842</v>
      </c>
      <c r="D313" s="38" t="s">
        <v>35</v>
      </c>
      <c r="E313" s="10">
        <v>16</v>
      </c>
      <c r="F313" s="74"/>
      <c r="G313" s="74"/>
      <c r="H313" s="74"/>
    </row>
    <row r="314" s="64" customFormat="1" customHeight="1" spans="1:8">
      <c r="A314" s="38">
        <f>IF(B314&lt;&gt;"",MAX($A$3:A313)+1,"")</f>
        <v>307</v>
      </c>
      <c r="B314" s="38" t="s">
        <v>33</v>
      </c>
      <c r="C314" s="47" t="s">
        <v>902</v>
      </c>
      <c r="D314" s="38" t="s">
        <v>35</v>
      </c>
      <c r="E314" s="10">
        <v>179.6</v>
      </c>
      <c r="F314" s="74"/>
      <c r="G314" s="74"/>
      <c r="H314" s="74"/>
    </row>
    <row r="315" s="64" customFormat="1" customHeight="1" spans="1:8">
      <c r="A315" s="38">
        <f>IF(B315&lt;&gt;"",MAX($A$3:A314)+1,"")</f>
        <v>308</v>
      </c>
      <c r="B315" s="38" t="s">
        <v>33</v>
      </c>
      <c r="C315" s="47" t="s">
        <v>927</v>
      </c>
      <c r="D315" s="38" t="s">
        <v>35</v>
      </c>
      <c r="E315" s="10">
        <v>107.2</v>
      </c>
      <c r="F315" s="74"/>
      <c r="G315" s="74"/>
      <c r="H315" s="74"/>
    </row>
    <row r="316" s="64" customFormat="1" customHeight="1" spans="1:8">
      <c r="A316" s="38">
        <f>IF(B316&lt;&gt;"",MAX($A$3:A315)+1,"")</f>
        <v>309</v>
      </c>
      <c r="B316" s="38" t="s">
        <v>33</v>
      </c>
      <c r="C316" s="47" t="s">
        <v>879</v>
      </c>
      <c r="D316" s="38" t="s">
        <v>35</v>
      </c>
      <c r="E316" s="10">
        <v>296.9</v>
      </c>
      <c r="F316" s="74"/>
      <c r="G316" s="74"/>
      <c r="H316" s="74"/>
    </row>
    <row r="317" s="64" customFormat="1" customHeight="1" spans="1:8">
      <c r="A317" s="38">
        <f>IF(B317&lt;&gt;"",MAX($A$3:A316)+1,"")</f>
        <v>310</v>
      </c>
      <c r="B317" s="38" t="s">
        <v>33</v>
      </c>
      <c r="C317" s="47" t="s">
        <v>928</v>
      </c>
      <c r="D317" s="38" t="s">
        <v>35</v>
      </c>
      <c r="E317" s="10">
        <v>41.5</v>
      </c>
      <c r="F317" s="74"/>
      <c r="G317" s="74"/>
      <c r="H317" s="74"/>
    </row>
    <row r="318" s="64" customFormat="1" customHeight="1" spans="1:8">
      <c r="A318" s="38">
        <f>IF(B318&lt;&gt;"",MAX($A$3:A317)+1,"")</f>
        <v>311</v>
      </c>
      <c r="B318" s="38" t="s">
        <v>33</v>
      </c>
      <c r="C318" s="47" t="s">
        <v>845</v>
      </c>
      <c r="D318" s="38" t="s">
        <v>35</v>
      </c>
      <c r="E318" s="10">
        <v>38.9</v>
      </c>
      <c r="F318" s="74"/>
      <c r="G318" s="74"/>
      <c r="H318" s="74"/>
    </row>
    <row r="319" s="64" customFormat="1" customHeight="1" spans="1:8">
      <c r="A319" s="38">
        <f>IF(B319&lt;&gt;"",MAX($A$3:A318)+1,"")</f>
        <v>312</v>
      </c>
      <c r="B319" s="38" t="s">
        <v>33</v>
      </c>
      <c r="C319" s="47" t="s">
        <v>929</v>
      </c>
      <c r="D319" s="38" t="s">
        <v>35</v>
      </c>
      <c r="E319" s="10">
        <v>7.2</v>
      </c>
      <c r="F319" s="74"/>
      <c r="G319" s="74"/>
      <c r="H319" s="74"/>
    </row>
    <row r="320" s="64" customFormat="1" customHeight="1" spans="1:8">
      <c r="A320" s="38">
        <f>IF(B320&lt;&gt;"",MAX($A$3:A319)+1,"")</f>
        <v>313</v>
      </c>
      <c r="B320" s="38" t="s">
        <v>33</v>
      </c>
      <c r="C320" s="47" t="s">
        <v>930</v>
      </c>
      <c r="D320" s="38" t="s">
        <v>35</v>
      </c>
      <c r="E320" s="10">
        <v>140.4</v>
      </c>
      <c r="F320" s="74"/>
      <c r="G320" s="74"/>
      <c r="H320" s="74"/>
    </row>
    <row r="321" s="64" customFormat="1" customHeight="1" spans="1:8">
      <c r="A321" s="38">
        <f>IF(B321&lt;&gt;"",MAX($A$3:A320)+1,"")</f>
        <v>314</v>
      </c>
      <c r="B321" s="38" t="s">
        <v>33</v>
      </c>
      <c r="C321" s="47" t="s">
        <v>880</v>
      </c>
      <c r="D321" s="38" t="s">
        <v>35</v>
      </c>
      <c r="E321" s="10">
        <v>433.4</v>
      </c>
      <c r="F321" s="74"/>
      <c r="G321" s="74"/>
      <c r="H321" s="74"/>
    </row>
    <row r="322" s="64" customFormat="1" customHeight="1" spans="1:8">
      <c r="A322" s="38">
        <f>IF(B322&lt;&gt;"",MAX($A$3:A321)+1,"")</f>
        <v>315</v>
      </c>
      <c r="B322" s="38" t="s">
        <v>114</v>
      </c>
      <c r="C322" s="47" t="s">
        <v>847</v>
      </c>
      <c r="D322" s="38" t="s">
        <v>35</v>
      </c>
      <c r="E322" s="10">
        <v>3257.9</v>
      </c>
      <c r="F322" s="74"/>
      <c r="G322" s="74"/>
      <c r="H322" s="74"/>
    </row>
    <row r="323" s="64" customFormat="1" customHeight="1" spans="1:8">
      <c r="A323" s="38">
        <f>IF(B323&lt;&gt;"",MAX($A$3:A322)+1,"")</f>
        <v>316</v>
      </c>
      <c r="B323" s="38" t="s">
        <v>33</v>
      </c>
      <c r="C323" s="47" t="s">
        <v>915</v>
      </c>
      <c r="D323" s="38" t="s">
        <v>35</v>
      </c>
      <c r="E323" s="10">
        <v>1156.4</v>
      </c>
      <c r="F323" s="74"/>
      <c r="G323" s="74"/>
      <c r="H323" s="74"/>
    </row>
    <row r="324" s="64" customFormat="1" customHeight="1" spans="1:8">
      <c r="A324" s="38">
        <f>IF(B324&lt;&gt;"",MAX($A$3:A323)+1,"")</f>
        <v>317</v>
      </c>
      <c r="B324" s="38" t="s">
        <v>33</v>
      </c>
      <c r="C324" s="47" t="s">
        <v>848</v>
      </c>
      <c r="D324" s="38" t="s">
        <v>35</v>
      </c>
      <c r="E324" s="10">
        <v>1099</v>
      </c>
      <c r="F324" s="74"/>
      <c r="G324" s="74"/>
      <c r="H324" s="74"/>
    </row>
    <row r="325" s="64" customFormat="1" customHeight="1" spans="1:8">
      <c r="A325" s="38">
        <f>IF(B325&lt;&gt;"",MAX($A$3:A324)+1,"")</f>
        <v>318</v>
      </c>
      <c r="B325" s="38" t="s">
        <v>904</v>
      </c>
      <c r="C325" s="47" t="s">
        <v>931</v>
      </c>
      <c r="D325" s="38" t="s">
        <v>35</v>
      </c>
      <c r="E325" s="10">
        <v>45.6</v>
      </c>
      <c r="F325" s="74"/>
      <c r="G325" s="74"/>
      <c r="H325" s="74"/>
    </row>
    <row r="326" s="64" customFormat="1" customHeight="1" spans="1:8">
      <c r="A326" s="38">
        <f>IF(B326&lt;&gt;"",MAX($A$3:A325)+1,"")</f>
        <v>319</v>
      </c>
      <c r="B326" s="38" t="s">
        <v>33</v>
      </c>
      <c r="C326" s="47" t="s">
        <v>932</v>
      </c>
      <c r="D326" s="38" t="s">
        <v>35</v>
      </c>
      <c r="E326" s="10">
        <v>14.5</v>
      </c>
      <c r="F326" s="74"/>
      <c r="G326" s="74"/>
      <c r="H326" s="74"/>
    </row>
    <row r="327" s="64" customFormat="1" customHeight="1" spans="1:8">
      <c r="A327" s="38">
        <f>IF(B327&lt;&gt;"",MAX($A$3:A326)+1,"")</f>
        <v>320</v>
      </c>
      <c r="B327" s="38" t="s">
        <v>33</v>
      </c>
      <c r="C327" s="47" t="s">
        <v>933</v>
      </c>
      <c r="D327" s="38" t="s">
        <v>35</v>
      </c>
      <c r="E327" s="10">
        <v>1</v>
      </c>
      <c r="F327" s="74"/>
      <c r="G327" s="74"/>
      <c r="H327" s="74"/>
    </row>
    <row r="328" s="64" customFormat="1" customHeight="1" spans="1:8">
      <c r="A328" s="38">
        <f>IF(B328&lt;&gt;"",MAX($A$3:A327)+1,"")</f>
        <v>321</v>
      </c>
      <c r="B328" s="38" t="s">
        <v>33</v>
      </c>
      <c r="C328" s="47" t="s">
        <v>934</v>
      </c>
      <c r="D328" s="38" t="s">
        <v>35</v>
      </c>
      <c r="E328" s="10">
        <v>4.5</v>
      </c>
      <c r="F328" s="74"/>
      <c r="G328" s="74"/>
      <c r="H328" s="74"/>
    </row>
    <row r="329" s="64" customFormat="1" customHeight="1" spans="1:8">
      <c r="A329" s="38">
        <f>IF(B329&lt;&gt;"",MAX($A$3:A328)+1,"")</f>
        <v>322</v>
      </c>
      <c r="B329" s="38" t="s">
        <v>33</v>
      </c>
      <c r="C329" s="47" t="s">
        <v>907</v>
      </c>
      <c r="D329" s="38" t="s">
        <v>35</v>
      </c>
      <c r="E329" s="10">
        <v>729</v>
      </c>
      <c r="F329" s="74"/>
      <c r="G329" s="74"/>
      <c r="H329" s="74"/>
    </row>
    <row r="330" s="64" customFormat="1" customHeight="1" spans="1:8">
      <c r="A330" s="38">
        <f>IF(B330&lt;&gt;"",MAX($A$3:A329)+1,"")</f>
        <v>323</v>
      </c>
      <c r="B330" s="38" t="s">
        <v>33</v>
      </c>
      <c r="C330" s="47" t="s">
        <v>852</v>
      </c>
      <c r="D330" s="38" t="s">
        <v>35</v>
      </c>
      <c r="E330" s="10">
        <v>240.5</v>
      </c>
      <c r="F330" s="74"/>
      <c r="G330" s="74"/>
      <c r="H330" s="74"/>
    </row>
    <row r="331" s="64" customFormat="1" customHeight="1" spans="1:8">
      <c r="A331" s="38">
        <f>IF(B331&lt;&gt;"",MAX($A$3:A330)+1,"")</f>
        <v>324</v>
      </c>
      <c r="B331" s="38" t="s">
        <v>33</v>
      </c>
      <c r="C331" s="47" t="s">
        <v>935</v>
      </c>
      <c r="D331" s="38" t="s">
        <v>35</v>
      </c>
      <c r="E331" s="10">
        <v>49.3</v>
      </c>
      <c r="F331" s="74"/>
      <c r="G331" s="74"/>
      <c r="H331" s="74"/>
    </row>
    <row r="332" s="64" customFormat="1" customHeight="1" spans="1:8">
      <c r="A332" s="38">
        <f>IF(B332&lt;&gt;"",MAX($A$3:A331)+1,"")</f>
        <v>325</v>
      </c>
      <c r="B332" s="38" t="s">
        <v>33</v>
      </c>
      <c r="C332" s="47" t="s">
        <v>882</v>
      </c>
      <c r="D332" s="38" t="s">
        <v>35</v>
      </c>
      <c r="E332" s="10">
        <v>451.8</v>
      </c>
      <c r="F332" s="74"/>
      <c r="G332" s="74"/>
      <c r="H332" s="74"/>
    </row>
    <row r="333" s="64" customFormat="1" customHeight="1" spans="1:8">
      <c r="A333" s="38">
        <f>IF(B333&lt;&gt;"",MAX($A$3:A332)+1,"")</f>
        <v>326</v>
      </c>
      <c r="B333" s="38" t="s">
        <v>33</v>
      </c>
      <c r="C333" s="47" t="s">
        <v>856</v>
      </c>
      <c r="D333" s="38" t="s">
        <v>35</v>
      </c>
      <c r="E333" s="10">
        <v>87.2</v>
      </c>
      <c r="F333" s="74"/>
      <c r="G333" s="74"/>
      <c r="H333" s="74"/>
    </row>
    <row r="334" s="64" customFormat="1" customHeight="1" spans="1:8">
      <c r="A334" s="38">
        <f>IF(B334&lt;&gt;"",MAX($A$3:A333)+1,"")</f>
        <v>327</v>
      </c>
      <c r="B334" s="38" t="s">
        <v>33</v>
      </c>
      <c r="C334" s="47" t="s">
        <v>936</v>
      </c>
      <c r="D334" s="38" t="s">
        <v>35</v>
      </c>
      <c r="E334" s="10">
        <v>29.6</v>
      </c>
      <c r="F334" s="74"/>
      <c r="G334" s="74"/>
      <c r="H334" s="74"/>
    </row>
    <row r="335" s="64" customFormat="1" customHeight="1" spans="1:8">
      <c r="A335" s="38">
        <f>IF(B335&lt;&gt;"",MAX($A$3:A334)+1,"")</f>
        <v>328</v>
      </c>
      <c r="B335" s="38" t="s">
        <v>33</v>
      </c>
      <c r="C335" s="47" t="s">
        <v>937</v>
      </c>
      <c r="D335" s="38" t="s">
        <v>35</v>
      </c>
      <c r="E335" s="10">
        <v>72.6</v>
      </c>
      <c r="F335" s="74"/>
      <c r="G335" s="74"/>
      <c r="H335" s="74"/>
    </row>
    <row r="336" s="64" customFormat="1" customHeight="1" spans="1:8">
      <c r="A336" s="38">
        <f>IF(B336&lt;&gt;"",MAX($A$3:A335)+1,"")</f>
        <v>329</v>
      </c>
      <c r="B336" s="38" t="s">
        <v>33</v>
      </c>
      <c r="C336" s="47" t="s">
        <v>938</v>
      </c>
      <c r="D336" s="38" t="s">
        <v>35</v>
      </c>
      <c r="E336" s="10">
        <v>190.2</v>
      </c>
      <c r="F336" s="74"/>
      <c r="G336" s="74"/>
      <c r="H336" s="74"/>
    </row>
    <row r="337" s="64" customFormat="1" customHeight="1" spans="1:8">
      <c r="A337" s="38">
        <f>IF(B337&lt;&gt;"",MAX($A$3:A336)+1,"")</f>
        <v>330</v>
      </c>
      <c r="B337" s="38" t="s">
        <v>33</v>
      </c>
      <c r="C337" s="47" t="s">
        <v>939</v>
      </c>
      <c r="D337" s="38" t="s">
        <v>35</v>
      </c>
      <c r="E337" s="10">
        <v>101.9</v>
      </c>
      <c r="F337" s="74"/>
      <c r="G337" s="74"/>
      <c r="H337" s="74"/>
    </row>
    <row r="338" s="64" customFormat="1" customHeight="1" spans="1:8">
      <c r="A338" s="38">
        <f>IF(B338&lt;&gt;"",MAX($A$3:A337)+1,"")</f>
        <v>331</v>
      </c>
      <c r="B338" s="38" t="s">
        <v>940</v>
      </c>
      <c r="C338" s="47" t="s">
        <v>941</v>
      </c>
      <c r="D338" s="38" t="s">
        <v>35</v>
      </c>
      <c r="E338" s="10">
        <v>539.3</v>
      </c>
      <c r="F338" s="74"/>
      <c r="G338" s="74"/>
      <c r="H338" s="74"/>
    </row>
    <row r="339" s="64" customFormat="1" customHeight="1" spans="1:8">
      <c r="A339" s="38">
        <f>IF(B339&lt;&gt;"",MAX($A$3:A338)+1,"")</f>
        <v>332</v>
      </c>
      <c r="B339" s="38" t="s">
        <v>33</v>
      </c>
      <c r="C339" s="77" t="s">
        <v>862</v>
      </c>
      <c r="D339" s="38" t="s">
        <v>35</v>
      </c>
      <c r="E339" s="20">
        <v>210.5</v>
      </c>
      <c r="F339" s="72"/>
      <c r="G339" s="72"/>
      <c r="H339" s="72"/>
    </row>
    <row r="340" s="64" customFormat="1" customHeight="1" spans="1:8">
      <c r="A340" s="38" t="str">
        <f>IF(B340&lt;&gt;"",MAX($A$3:A339)+1,"")</f>
        <v/>
      </c>
      <c r="B340" s="72"/>
      <c r="C340" s="56" t="s">
        <v>942</v>
      </c>
      <c r="D340" s="72"/>
      <c r="E340" s="73"/>
      <c r="F340" s="72"/>
      <c r="G340" s="72"/>
      <c r="H340" s="72"/>
    </row>
    <row r="341" s="64" customFormat="1" customHeight="1" spans="1:8">
      <c r="A341" s="38">
        <f>IF(B341&lt;&gt;"",MAX($A$3:A340)+1,"")</f>
        <v>333</v>
      </c>
      <c r="B341" s="74" t="s">
        <v>10</v>
      </c>
      <c r="C341" s="47" t="s">
        <v>787</v>
      </c>
      <c r="D341" s="38" t="s">
        <v>12</v>
      </c>
      <c r="E341" s="75">
        <v>117</v>
      </c>
      <c r="F341" s="74"/>
      <c r="G341" s="74"/>
      <c r="H341" s="74"/>
    </row>
    <row r="342" s="64" customFormat="1" customHeight="1" spans="1:8">
      <c r="A342" s="38">
        <f>IF(B342&lt;&gt;"",MAX($A$3:A341)+1,"")</f>
        <v>334</v>
      </c>
      <c r="B342" s="74" t="s">
        <v>10</v>
      </c>
      <c r="C342" s="47" t="s">
        <v>790</v>
      </c>
      <c r="D342" s="38" t="s">
        <v>12</v>
      </c>
      <c r="E342" s="75">
        <v>1</v>
      </c>
      <c r="F342" s="74"/>
      <c r="G342" s="74"/>
      <c r="H342" s="74"/>
    </row>
    <row r="343" s="64" customFormat="1" customHeight="1" spans="1:8">
      <c r="A343" s="38">
        <f>IF(B343&lt;&gt;"",MAX($A$3:A342)+1,"")</f>
        <v>335</v>
      </c>
      <c r="B343" s="74" t="s">
        <v>10</v>
      </c>
      <c r="C343" s="47" t="s">
        <v>791</v>
      </c>
      <c r="D343" s="38" t="s">
        <v>12</v>
      </c>
      <c r="E343" s="75">
        <v>3</v>
      </c>
      <c r="F343" s="74"/>
      <c r="G343" s="74"/>
      <c r="H343" s="74"/>
    </row>
    <row r="344" s="64" customFormat="1" customHeight="1" spans="1:8">
      <c r="A344" s="38">
        <f>IF(B344&lt;&gt;"",MAX($A$3:A343)+1,"")</f>
        <v>336</v>
      </c>
      <c r="B344" s="74" t="s">
        <v>10</v>
      </c>
      <c r="C344" s="47" t="s">
        <v>792</v>
      </c>
      <c r="D344" s="38" t="s">
        <v>12</v>
      </c>
      <c r="E344" s="75">
        <v>10</v>
      </c>
      <c r="F344" s="74"/>
      <c r="G344" s="74"/>
      <c r="H344" s="74"/>
    </row>
    <row r="345" s="64" customFormat="1" customHeight="1" spans="1:8">
      <c r="A345" s="38">
        <f>IF(B345&lt;&gt;"",MAX($A$3:A344)+1,"")</f>
        <v>337</v>
      </c>
      <c r="B345" s="74" t="s">
        <v>10</v>
      </c>
      <c r="C345" s="47" t="s">
        <v>943</v>
      </c>
      <c r="D345" s="38" t="s">
        <v>12</v>
      </c>
      <c r="E345" s="75">
        <v>2</v>
      </c>
      <c r="F345" s="74"/>
      <c r="G345" s="74"/>
      <c r="H345" s="74"/>
    </row>
    <row r="346" s="64" customFormat="1" customHeight="1" spans="1:8">
      <c r="A346" s="38">
        <f>IF(B346&lt;&gt;"",MAX($A$3:A345)+1,"")</f>
        <v>338</v>
      </c>
      <c r="B346" s="74" t="s">
        <v>10</v>
      </c>
      <c r="C346" s="47" t="s">
        <v>793</v>
      </c>
      <c r="D346" s="38" t="s">
        <v>12</v>
      </c>
      <c r="E346" s="75">
        <v>2</v>
      </c>
      <c r="F346" s="74"/>
      <c r="G346" s="74"/>
      <c r="H346" s="74"/>
    </row>
    <row r="347" s="64" customFormat="1" customHeight="1" spans="1:8">
      <c r="A347" s="38">
        <f>IF(B347&lt;&gt;"",MAX($A$3:A346)+1,"")</f>
        <v>339</v>
      </c>
      <c r="B347" s="74" t="s">
        <v>10</v>
      </c>
      <c r="C347" s="47" t="s">
        <v>794</v>
      </c>
      <c r="D347" s="38" t="s">
        <v>12</v>
      </c>
      <c r="E347" s="75">
        <v>15</v>
      </c>
      <c r="F347" s="74"/>
      <c r="G347" s="74"/>
      <c r="H347" s="74"/>
    </row>
    <row r="348" s="64" customFormat="1" customHeight="1" spans="1:8">
      <c r="A348" s="38">
        <f>IF(B348&lt;&gt;"",MAX($A$3:A347)+1,"")</f>
        <v>340</v>
      </c>
      <c r="B348" s="74" t="s">
        <v>10</v>
      </c>
      <c r="C348" s="47" t="s">
        <v>798</v>
      </c>
      <c r="D348" s="38" t="s">
        <v>12</v>
      </c>
      <c r="E348" s="75">
        <v>1</v>
      </c>
      <c r="F348" s="74"/>
      <c r="G348" s="74"/>
      <c r="H348" s="74"/>
    </row>
    <row r="349" s="64" customFormat="1" customHeight="1" spans="1:8">
      <c r="A349" s="38">
        <f>IF(B349&lt;&gt;"",MAX($A$3:A348)+1,"")</f>
        <v>341</v>
      </c>
      <c r="B349" s="74" t="s">
        <v>10</v>
      </c>
      <c r="C349" s="47" t="s">
        <v>865</v>
      </c>
      <c r="D349" s="38" t="s">
        <v>12</v>
      </c>
      <c r="E349" s="75">
        <v>6</v>
      </c>
      <c r="F349" s="74"/>
      <c r="G349" s="74"/>
      <c r="H349" s="74"/>
    </row>
    <row r="350" s="64" customFormat="1" customHeight="1" spans="1:8">
      <c r="A350" s="38">
        <f>IF(B350&lt;&gt;"",MAX($A$3:A349)+1,"")</f>
        <v>342</v>
      </c>
      <c r="B350" s="74" t="s">
        <v>10</v>
      </c>
      <c r="C350" s="47" t="s">
        <v>800</v>
      </c>
      <c r="D350" s="38" t="s">
        <v>12</v>
      </c>
      <c r="E350" s="75">
        <v>4</v>
      </c>
      <c r="F350" s="74"/>
      <c r="G350" s="74"/>
      <c r="H350" s="74"/>
    </row>
    <row r="351" s="64" customFormat="1" customHeight="1" spans="1:8">
      <c r="A351" s="38">
        <f>IF(B351&lt;&gt;"",MAX($A$3:A350)+1,"")</f>
        <v>343</v>
      </c>
      <c r="B351" s="74" t="s">
        <v>10</v>
      </c>
      <c r="C351" s="47" t="s">
        <v>802</v>
      </c>
      <c r="D351" s="38" t="s">
        <v>12</v>
      </c>
      <c r="E351" s="75">
        <v>9</v>
      </c>
      <c r="F351" s="74"/>
      <c r="G351" s="74"/>
      <c r="H351" s="74"/>
    </row>
    <row r="352" s="64" customFormat="1" customHeight="1" spans="1:8">
      <c r="A352" s="38">
        <f>IF(B352&lt;&gt;"",MAX($A$3:A351)+1,"")</f>
        <v>344</v>
      </c>
      <c r="B352" s="74" t="s">
        <v>10</v>
      </c>
      <c r="C352" s="47" t="s">
        <v>804</v>
      </c>
      <c r="D352" s="38" t="s">
        <v>12</v>
      </c>
      <c r="E352" s="75">
        <v>39</v>
      </c>
      <c r="F352" s="74"/>
      <c r="G352" s="74"/>
      <c r="H352" s="74"/>
    </row>
    <row r="353" s="64" customFormat="1" customHeight="1" spans="1:8">
      <c r="A353" s="38">
        <f>IF(B353&lt;&gt;"",MAX($A$3:A352)+1,"")</f>
        <v>345</v>
      </c>
      <c r="B353" s="74" t="s">
        <v>10</v>
      </c>
      <c r="C353" s="47" t="s">
        <v>944</v>
      </c>
      <c r="D353" s="38" t="s">
        <v>12</v>
      </c>
      <c r="E353" s="75">
        <v>13</v>
      </c>
      <c r="F353" s="74"/>
      <c r="G353" s="74"/>
      <c r="H353" s="74"/>
    </row>
    <row r="354" s="64" customFormat="1" customHeight="1" spans="1:8">
      <c r="A354" s="38">
        <f>IF(B354&lt;&gt;"",MAX($A$3:A353)+1,"")</f>
        <v>346</v>
      </c>
      <c r="B354" s="74" t="s">
        <v>10</v>
      </c>
      <c r="C354" s="47" t="s">
        <v>945</v>
      </c>
      <c r="D354" s="38" t="s">
        <v>12</v>
      </c>
      <c r="E354" s="75">
        <v>53</v>
      </c>
      <c r="F354" s="74"/>
      <c r="G354" s="74"/>
      <c r="H354" s="74"/>
    </row>
    <row r="355" s="64" customFormat="1" customHeight="1" spans="1:8">
      <c r="A355" s="38">
        <f>IF(B355&lt;&gt;"",MAX($A$3:A354)+1,"")</f>
        <v>347</v>
      </c>
      <c r="B355" s="74" t="s">
        <v>10</v>
      </c>
      <c r="C355" s="47" t="s">
        <v>805</v>
      </c>
      <c r="D355" s="38" t="s">
        <v>12</v>
      </c>
      <c r="E355" s="75">
        <v>109</v>
      </c>
      <c r="F355" s="74"/>
      <c r="G355" s="74"/>
      <c r="H355" s="74"/>
    </row>
    <row r="356" s="64" customFormat="1" customHeight="1" spans="1:8">
      <c r="A356" s="38">
        <f>IF(B356&lt;&gt;"",MAX($A$3:A355)+1,"")</f>
        <v>348</v>
      </c>
      <c r="B356" s="74" t="s">
        <v>10</v>
      </c>
      <c r="C356" s="47" t="s">
        <v>807</v>
      </c>
      <c r="D356" s="38" t="s">
        <v>12</v>
      </c>
      <c r="E356" s="75">
        <v>3</v>
      </c>
      <c r="F356" s="74"/>
      <c r="G356" s="74"/>
      <c r="H356" s="74"/>
    </row>
    <row r="357" s="64" customFormat="1" customHeight="1" spans="1:8">
      <c r="A357" s="38">
        <f>IF(B357&lt;&gt;"",MAX($A$3:A356)+1,"")</f>
        <v>349</v>
      </c>
      <c r="B357" s="74" t="s">
        <v>10</v>
      </c>
      <c r="C357" s="47" t="s">
        <v>946</v>
      </c>
      <c r="D357" s="38" t="s">
        <v>12</v>
      </c>
      <c r="E357" s="75">
        <v>3</v>
      </c>
      <c r="F357" s="74"/>
      <c r="G357" s="74"/>
      <c r="H357" s="74"/>
    </row>
    <row r="358" s="64" customFormat="1" customHeight="1" spans="1:8">
      <c r="A358" s="38">
        <f>IF(B358&lt;&gt;"",MAX($A$3:A357)+1,"")</f>
        <v>350</v>
      </c>
      <c r="B358" s="74" t="s">
        <v>10</v>
      </c>
      <c r="C358" s="47" t="s">
        <v>947</v>
      </c>
      <c r="D358" s="38" t="s">
        <v>12</v>
      </c>
      <c r="E358" s="75">
        <v>9</v>
      </c>
      <c r="F358" s="74"/>
      <c r="G358" s="74"/>
      <c r="H358" s="74"/>
    </row>
    <row r="359" s="64" customFormat="1" customHeight="1" spans="1:8">
      <c r="A359" s="38">
        <f>IF(B359&lt;&gt;"",MAX($A$3:A358)+1,"")</f>
        <v>351</v>
      </c>
      <c r="B359" s="74" t="s">
        <v>10</v>
      </c>
      <c r="C359" s="47" t="s">
        <v>871</v>
      </c>
      <c r="D359" s="38" t="s">
        <v>12</v>
      </c>
      <c r="E359" s="75">
        <v>10</v>
      </c>
      <c r="F359" s="74"/>
      <c r="G359" s="74"/>
      <c r="H359" s="74"/>
    </row>
    <row r="360" s="64" customFormat="1" customHeight="1" spans="1:8">
      <c r="A360" s="38">
        <f>IF(B360&lt;&gt;"",MAX($A$3:A359)+1,"")</f>
        <v>352</v>
      </c>
      <c r="B360" s="74" t="s">
        <v>10</v>
      </c>
      <c r="C360" s="47" t="s">
        <v>948</v>
      </c>
      <c r="D360" s="38" t="s">
        <v>12</v>
      </c>
      <c r="E360" s="75">
        <v>26</v>
      </c>
      <c r="F360" s="74"/>
      <c r="G360" s="74"/>
      <c r="H360" s="74"/>
    </row>
    <row r="361" s="64" customFormat="1" customHeight="1" spans="1:8">
      <c r="A361" s="38">
        <f>IF(B361&lt;&gt;"",MAX($A$3:A360)+1,"")</f>
        <v>353</v>
      </c>
      <c r="B361" s="74" t="s">
        <v>19</v>
      </c>
      <c r="C361" s="47" t="s">
        <v>872</v>
      </c>
      <c r="D361" s="38" t="s">
        <v>12</v>
      </c>
      <c r="E361" s="75">
        <v>29</v>
      </c>
      <c r="F361" s="74"/>
      <c r="G361" s="74"/>
      <c r="H361" s="74"/>
    </row>
    <row r="362" s="64" customFormat="1" customHeight="1" spans="1:8">
      <c r="A362" s="38">
        <f>IF(B362&lt;&gt;"",MAX($A$3:A361)+1,"")</f>
        <v>354</v>
      </c>
      <c r="B362" s="74" t="s">
        <v>10</v>
      </c>
      <c r="C362" s="47" t="s">
        <v>891</v>
      </c>
      <c r="D362" s="38" t="s">
        <v>12</v>
      </c>
      <c r="E362" s="75">
        <v>2</v>
      </c>
      <c r="F362" s="74"/>
      <c r="G362" s="74"/>
      <c r="H362" s="74"/>
    </row>
    <row r="363" s="64" customFormat="1" customHeight="1" spans="1:8">
      <c r="A363" s="38">
        <f>IF(B363&lt;&gt;"",MAX($A$3:A362)+1,"")</f>
        <v>355</v>
      </c>
      <c r="B363" s="74" t="s">
        <v>10</v>
      </c>
      <c r="C363" s="47" t="s">
        <v>813</v>
      </c>
      <c r="D363" s="38" t="s">
        <v>12</v>
      </c>
      <c r="E363" s="75">
        <v>1</v>
      </c>
      <c r="F363" s="74"/>
      <c r="G363" s="74"/>
      <c r="H363" s="74"/>
    </row>
    <row r="364" s="64" customFormat="1" customHeight="1" spans="1:8">
      <c r="A364" s="38">
        <f>IF(B364&lt;&gt;"",MAX($A$3:A363)+1,"")</f>
        <v>356</v>
      </c>
      <c r="B364" s="74" t="s">
        <v>10</v>
      </c>
      <c r="C364" s="47" t="s">
        <v>894</v>
      </c>
      <c r="D364" s="38" t="s">
        <v>12</v>
      </c>
      <c r="E364" s="75">
        <v>1</v>
      </c>
      <c r="F364" s="74"/>
      <c r="G364" s="74"/>
      <c r="H364" s="74"/>
    </row>
    <row r="365" s="64" customFormat="1" customHeight="1" spans="1:8">
      <c r="A365" s="38">
        <f>IF(B365&lt;&gt;"",MAX($A$3:A364)+1,"")</f>
        <v>357</v>
      </c>
      <c r="B365" s="74" t="s">
        <v>10</v>
      </c>
      <c r="C365" s="47" t="s">
        <v>921</v>
      </c>
      <c r="D365" s="38" t="s">
        <v>12</v>
      </c>
      <c r="E365" s="75">
        <v>28</v>
      </c>
      <c r="F365" s="74"/>
      <c r="G365" s="74"/>
      <c r="H365" s="74"/>
    </row>
    <row r="366" s="64" customFormat="1" customHeight="1" spans="1:8">
      <c r="A366" s="38">
        <f>IF(B366&lt;&gt;"",MAX($A$3:A365)+1,"")</f>
        <v>358</v>
      </c>
      <c r="B366" s="74" t="s">
        <v>19</v>
      </c>
      <c r="C366" s="47" t="s">
        <v>949</v>
      </c>
      <c r="D366" s="38" t="s">
        <v>12</v>
      </c>
      <c r="E366" s="75">
        <v>3</v>
      </c>
      <c r="F366" s="74"/>
      <c r="G366" s="74"/>
      <c r="H366" s="74"/>
    </row>
    <row r="367" s="64" customFormat="1" customHeight="1" spans="1:8">
      <c r="A367" s="38">
        <f>IF(B367&lt;&gt;"",MAX($A$3:A366)+1,"")</f>
        <v>359</v>
      </c>
      <c r="B367" s="74" t="s">
        <v>19</v>
      </c>
      <c r="C367" s="47" t="s">
        <v>819</v>
      </c>
      <c r="D367" s="38" t="s">
        <v>12</v>
      </c>
      <c r="E367" s="75">
        <v>2</v>
      </c>
      <c r="F367" s="74"/>
      <c r="G367" s="74"/>
      <c r="H367" s="74"/>
    </row>
    <row r="368" s="64" customFormat="1" customHeight="1" spans="1:8">
      <c r="A368" s="38">
        <f>IF(B368&lt;&gt;"",MAX($A$3:A367)+1,"")</f>
        <v>360</v>
      </c>
      <c r="B368" s="74" t="s">
        <v>19</v>
      </c>
      <c r="C368" s="47" t="s">
        <v>820</v>
      </c>
      <c r="D368" s="38" t="s">
        <v>12</v>
      </c>
      <c r="E368" s="75">
        <v>8</v>
      </c>
      <c r="F368" s="74"/>
      <c r="G368" s="74"/>
      <c r="H368" s="74"/>
    </row>
    <row r="369" s="64" customFormat="1" customHeight="1" spans="1:8">
      <c r="A369" s="38">
        <f>IF(B369&lt;&gt;"",MAX($A$3:A368)+1,"")</f>
        <v>361</v>
      </c>
      <c r="B369" s="74" t="s">
        <v>19</v>
      </c>
      <c r="C369" s="47" t="s">
        <v>821</v>
      </c>
      <c r="D369" s="38" t="s">
        <v>12</v>
      </c>
      <c r="E369" s="75">
        <v>4</v>
      </c>
      <c r="F369" s="74"/>
      <c r="G369" s="74"/>
      <c r="H369" s="74"/>
    </row>
    <row r="370" s="64" customFormat="1" customHeight="1" spans="1:8">
      <c r="A370" s="38">
        <f>IF(B370&lt;&gt;"",MAX($A$3:A369)+1,"")</f>
        <v>362</v>
      </c>
      <c r="B370" s="74" t="s">
        <v>19</v>
      </c>
      <c r="C370" s="47" t="s">
        <v>822</v>
      </c>
      <c r="D370" s="38" t="s">
        <v>12</v>
      </c>
      <c r="E370" s="75">
        <v>4</v>
      </c>
      <c r="F370" s="74"/>
      <c r="G370" s="74"/>
      <c r="H370" s="74"/>
    </row>
    <row r="371" s="64" customFormat="1" customHeight="1" spans="1:8">
      <c r="A371" s="38">
        <f>IF(B371&lt;&gt;"",MAX($A$3:A370)+1,"")</f>
        <v>363</v>
      </c>
      <c r="B371" s="74" t="s">
        <v>19</v>
      </c>
      <c r="C371" s="47" t="s">
        <v>823</v>
      </c>
      <c r="D371" s="38" t="s">
        <v>12</v>
      </c>
      <c r="E371" s="75">
        <v>9</v>
      </c>
      <c r="F371" s="74"/>
      <c r="G371" s="74"/>
      <c r="H371" s="74"/>
    </row>
    <row r="372" s="64" customFormat="1" customHeight="1" spans="1:8">
      <c r="A372" s="38">
        <f>IF(B372&lt;&gt;"",MAX($A$3:A371)+1,"")</f>
        <v>364</v>
      </c>
      <c r="B372" s="74" t="s">
        <v>19</v>
      </c>
      <c r="C372" s="47" t="s">
        <v>825</v>
      </c>
      <c r="D372" s="38" t="s">
        <v>12</v>
      </c>
      <c r="E372" s="75">
        <v>9</v>
      </c>
      <c r="F372" s="74"/>
      <c r="G372" s="74"/>
      <c r="H372" s="74"/>
    </row>
    <row r="373" s="64" customFormat="1" customHeight="1" spans="1:8">
      <c r="A373" s="38">
        <f>IF(B373&lt;&gt;"",MAX($A$3:A372)+1,"")</f>
        <v>365</v>
      </c>
      <c r="B373" s="74" t="s">
        <v>19</v>
      </c>
      <c r="C373" s="47" t="s">
        <v>826</v>
      </c>
      <c r="D373" s="38" t="s">
        <v>12</v>
      </c>
      <c r="E373" s="75">
        <v>4</v>
      </c>
      <c r="F373" s="74"/>
      <c r="G373" s="74"/>
      <c r="H373" s="74"/>
    </row>
    <row r="374" s="64" customFormat="1" customHeight="1" spans="1:8">
      <c r="A374" s="38">
        <f>IF(B374&lt;&gt;"",MAX($A$3:A373)+1,"")</f>
        <v>366</v>
      </c>
      <c r="B374" s="74" t="s">
        <v>19</v>
      </c>
      <c r="C374" s="47" t="s">
        <v>829</v>
      </c>
      <c r="D374" s="38" t="s">
        <v>12</v>
      </c>
      <c r="E374" s="75">
        <v>11</v>
      </c>
      <c r="F374" s="74"/>
      <c r="G374" s="74"/>
      <c r="H374" s="74"/>
    </row>
    <row r="375" s="64" customFormat="1" customHeight="1" spans="1:8">
      <c r="A375" s="38">
        <f>IF(B375&lt;&gt;"",MAX($A$3:A374)+1,"")</f>
        <v>367</v>
      </c>
      <c r="B375" s="74" t="s">
        <v>19</v>
      </c>
      <c r="C375" s="47" t="s">
        <v>924</v>
      </c>
      <c r="D375" s="38" t="s">
        <v>12</v>
      </c>
      <c r="E375" s="75">
        <v>4</v>
      </c>
      <c r="F375" s="74"/>
      <c r="G375" s="74"/>
      <c r="H375" s="74"/>
    </row>
    <row r="376" s="64" customFormat="1" customHeight="1" spans="1:8">
      <c r="A376" s="38">
        <f>IF(B376&lt;&gt;"",MAX($A$3:A375)+1,"")</f>
        <v>368</v>
      </c>
      <c r="B376" s="74" t="s">
        <v>19</v>
      </c>
      <c r="C376" s="47" t="s">
        <v>830</v>
      </c>
      <c r="D376" s="38" t="s">
        <v>12</v>
      </c>
      <c r="E376" s="75">
        <v>10</v>
      </c>
      <c r="F376" s="74"/>
      <c r="G376" s="74"/>
      <c r="H376" s="74"/>
    </row>
    <row r="377" s="64" customFormat="1" customHeight="1" spans="1:8">
      <c r="A377" s="38">
        <f>IF(B377&lt;&gt;"",MAX($A$3:A376)+1,"")</f>
        <v>369</v>
      </c>
      <c r="B377" s="74" t="s">
        <v>19</v>
      </c>
      <c r="C377" s="47" t="s">
        <v>950</v>
      </c>
      <c r="D377" s="38" t="s">
        <v>12</v>
      </c>
      <c r="E377" s="75">
        <v>2</v>
      </c>
      <c r="F377" s="74"/>
      <c r="G377" s="74"/>
      <c r="H377" s="74"/>
    </row>
    <row r="378" s="64" customFormat="1" customHeight="1" spans="1:8">
      <c r="A378" s="38">
        <f>IF(B378&lt;&gt;"",MAX($A$3:A377)+1,"")</f>
        <v>370</v>
      </c>
      <c r="B378" s="74" t="s">
        <v>10</v>
      </c>
      <c r="C378" s="78" t="s">
        <v>951</v>
      </c>
      <c r="D378" s="38" t="s">
        <v>12</v>
      </c>
      <c r="E378" s="20">
        <v>3</v>
      </c>
      <c r="F378" s="74"/>
      <c r="G378" s="74"/>
      <c r="H378" s="74"/>
    </row>
    <row r="379" s="64" customFormat="1" customHeight="1" spans="1:8">
      <c r="A379" s="38">
        <f>IF(B379&lt;&gt;"",MAX($A$3:A378)+1,"")</f>
        <v>371</v>
      </c>
      <c r="B379" s="74" t="s">
        <v>10</v>
      </c>
      <c r="C379" s="78" t="s">
        <v>896</v>
      </c>
      <c r="D379" s="38" t="s">
        <v>12</v>
      </c>
      <c r="E379" s="20">
        <v>2</v>
      </c>
      <c r="F379" s="74"/>
      <c r="G379" s="74"/>
      <c r="H379" s="74"/>
    </row>
    <row r="380" s="64" customFormat="1" customHeight="1" spans="1:8">
      <c r="A380" s="38">
        <f>IF(B380&lt;&gt;"",MAX($A$3:A379)+1,"")</f>
        <v>372</v>
      </c>
      <c r="B380" s="74" t="s">
        <v>10</v>
      </c>
      <c r="C380" s="78" t="s">
        <v>952</v>
      </c>
      <c r="D380" s="38" t="s">
        <v>12</v>
      </c>
      <c r="E380" s="20">
        <v>2</v>
      </c>
      <c r="F380" s="74"/>
      <c r="G380" s="74"/>
      <c r="H380" s="74"/>
    </row>
    <row r="381" s="64" customFormat="1" customHeight="1" spans="1:8">
      <c r="A381" s="38">
        <f>IF(B381&lt;&gt;"",MAX($A$3:A380)+1,"")</f>
        <v>373</v>
      </c>
      <c r="B381" s="38" t="s">
        <v>33</v>
      </c>
      <c r="C381" s="47" t="s">
        <v>953</v>
      </c>
      <c r="D381" s="38" t="s">
        <v>35</v>
      </c>
      <c r="E381" s="10">
        <v>7.3</v>
      </c>
      <c r="F381" s="74"/>
      <c r="G381" s="74"/>
      <c r="H381" s="74"/>
    </row>
    <row r="382" s="64" customFormat="1" customHeight="1" spans="1:8">
      <c r="A382" s="38">
        <f>IF(B382&lt;&gt;"",MAX($A$3:A381)+1,"")</f>
        <v>374</v>
      </c>
      <c r="B382" s="38" t="s">
        <v>33</v>
      </c>
      <c r="C382" s="47" t="s">
        <v>954</v>
      </c>
      <c r="D382" s="38" t="s">
        <v>35</v>
      </c>
      <c r="E382" s="10">
        <v>18</v>
      </c>
      <c r="F382" s="74"/>
      <c r="G382" s="74"/>
      <c r="H382" s="74"/>
    </row>
    <row r="383" s="64" customFormat="1" customHeight="1" spans="1:8">
      <c r="A383" s="38">
        <f>IF(B383&lt;&gt;"",MAX($A$3:A382)+1,"")</f>
        <v>375</v>
      </c>
      <c r="B383" s="38" t="s">
        <v>33</v>
      </c>
      <c r="C383" s="47" t="s">
        <v>955</v>
      </c>
      <c r="D383" s="38" t="s">
        <v>35</v>
      </c>
      <c r="E383" s="10">
        <v>840.2</v>
      </c>
      <c r="F383" s="74"/>
      <c r="G383" s="74"/>
      <c r="H383" s="74"/>
    </row>
    <row r="384" s="64" customFormat="1" customHeight="1" spans="1:8">
      <c r="A384" s="38">
        <f>IF(B384&lt;&gt;"",MAX($A$3:A383)+1,"")</f>
        <v>376</v>
      </c>
      <c r="B384" s="38" t="s">
        <v>33</v>
      </c>
      <c r="C384" s="47" t="s">
        <v>842</v>
      </c>
      <c r="D384" s="38" t="s">
        <v>35</v>
      </c>
      <c r="E384" s="10">
        <v>983.8</v>
      </c>
      <c r="F384" s="74"/>
      <c r="G384" s="74"/>
      <c r="H384" s="74"/>
    </row>
    <row r="385" s="64" customFormat="1" customHeight="1" spans="1:8">
      <c r="A385" s="38">
        <f>IF(B385&lt;&gt;"",MAX($A$3:A384)+1,"")</f>
        <v>377</v>
      </c>
      <c r="B385" s="38" t="s">
        <v>33</v>
      </c>
      <c r="C385" s="47" t="s">
        <v>880</v>
      </c>
      <c r="D385" s="38" t="s">
        <v>35</v>
      </c>
      <c r="E385" s="10">
        <v>300</v>
      </c>
      <c r="F385" s="74"/>
      <c r="G385" s="74"/>
      <c r="H385" s="74"/>
    </row>
    <row r="386" s="64" customFormat="1" customHeight="1" spans="1:8">
      <c r="A386" s="38">
        <f>IF(B386&lt;&gt;"",MAX($A$3:A385)+1,"")</f>
        <v>378</v>
      </c>
      <c r="B386" s="38" t="s">
        <v>114</v>
      </c>
      <c r="C386" s="47" t="s">
        <v>956</v>
      </c>
      <c r="D386" s="38" t="s">
        <v>35</v>
      </c>
      <c r="E386" s="10">
        <v>3822.3</v>
      </c>
      <c r="F386" s="74"/>
      <c r="G386" s="74"/>
      <c r="H386" s="74"/>
    </row>
    <row r="387" s="64" customFormat="1" customHeight="1" spans="1:8">
      <c r="A387" s="38">
        <f>IF(B387&lt;&gt;"",MAX($A$3:A386)+1,"")</f>
        <v>379</v>
      </c>
      <c r="B387" s="38" t="s">
        <v>33</v>
      </c>
      <c r="C387" s="47" t="s">
        <v>915</v>
      </c>
      <c r="D387" s="38" t="s">
        <v>35</v>
      </c>
      <c r="E387" s="10">
        <v>457.4</v>
      </c>
      <c r="F387" s="74"/>
      <c r="G387" s="74"/>
      <c r="H387" s="74"/>
    </row>
    <row r="388" s="64" customFormat="1" customHeight="1" spans="1:8">
      <c r="A388" s="38">
        <f>IF(B388&lt;&gt;"",MAX($A$3:A387)+1,"")</f>
        <v>380</v>
      </c>
      <c r="B388" s="38" t="s">
        <v>904</v>
      </c>
      <c r="C388" s="47" t="s">
        <v>905</v>
      </c>
      <c r="D388" s="38" t="s">
        <v>35</v>
      </c>
      <c r="E388" s="10">
        <v>10</v>
      </c>
      <c r="F388" s="74"/>
      <c r="G388" s="74"/>
      <c r="H388" s="74"/>
    </row>
    <row r="389" s="64" customFormat="1" customHeight="1" spans="1:8">
      <c r="A389" s="38">
        <f>IF(B389&lt;&gt;"",MAX($A$3:A388)+1,"")</f>
        <v>381</v>
      </c>
      <c r="B389" s="38" t="s">
        <v>33</v>
      </c>
      <c r="C389" s="47" t="s">
        <v>957</v>
      </c>
      <c r="D389" s="38" t="s">
        <v>35</v>
      </c>
      <c r="E389" s="10">
        <v>4</v>
      </c>
      <c r="F389" s="74"/>
      <c r="G389" s="74"/>
      <c r="H389" s="74"/>
    </row>
    <row r="390" s="64" customFormat="1" customHeight="1" spans="1:8">
      <c r="A390" s="38">
        <f>IF(B390&lt;&gt;"",MAX($A$3:A389)+1,"")</f>
        <v>382</v>
      </c>
      <c r="B390" s="38" t="s">
        <v>33</v>
      </c>
      <c r="C390" s="47" t="s">
        <v>852</v>
      </c>
      <c r="D390" s="38" t="s">
        <v>35</v>
      </c>
      <c r="E390" s="10">
        <v>93.9</v>
      </c>
      <c r="F390" s="74"/>
      <c r="G390" s="74"/>
      <c r="H390" s="74"/>
    </row>
    <row r="391" s="64" customFormat="1" customHeight="1" spans="1:8">
      <c r="A391" s="38">
        <f>IF(B391&lt;&gt;"",MAX($A$3:A390)+1,"")</f>
        <v>383</v>
      </c>
      <c r="B391" s="38" t="s">
        <v>33</v>
      </c>
      <c r="C391" s="47" t="s">
        <v>853</v>
      </c>
      <c r="D391" s="38" t="s">
        <v>35</v>
      </c>
      <c r="E391" s="10">
        <v>14</v>
      </c>
      <c r="F391" s="74"/>
      <c r="G391" s="74"/>
      <c r="H391" s="74"/>
    </row>
    <row r="392" s="64" customFormat="1" customHeight="1" spans="1:8">
      <c r="A392" s="38">
        <f>IF(B392&lt;&gt;"",MAX($A$3:A391)+1,"")</f>
        <v>384</v>
      </c>
      <c r="B392" s="38" t="s">
        <v>33</v>
      </c>
      <c r="C392" s="47" t="s">
        <v>854</v>
      </c>
      <c r="D392" s="38" t="s">
        <v>35</v>
      </c>
      <c r="E392" s="10">
        <v>1512.3</v>
      </c>
      <c r="F392" s="74"/>
      <c r="G392" s="74"/>
      <c r="H392" s="74"/>
    </row>
    <row r="393" s="64" customFormat="1" customHeight="1" spans="1:8">
      <c r="A393" s="38">
        <f>IF(B393&lt;&gt;"",MAX($A$3:A392)+1,"")</f>
        <v>385</v>
      </c>
      <c r="B393" s="38" t="s">
        <v>33</v>
      </c>
      <c r="C393" s="47" t="s">
        <v>935</v>
      </c>
      <c r="D393" s="38" t="s">
        <v>35</v>
      </c>
      <c r="E393" s="10">
        <v>981.8</v>
      </c>
      <c r="F393" s="74"/>
      <c r="G393" s="74"/>
      <c r="H393" s="74"/>
    </row>
    <row r="394" s="64" customFormat="1" customHeight="1" spans="1:8">
      <c r="A394" s="38">
        <f>IF(B394&lt;&gt;"",MAX($A$3:A393)+1,"")</f>
        <v>386</v>
      </c>
      <c r="B394" s="38" t="s">
        <v>33</v>
      </c>
      <c r="C394" s="47" t="s">
        <v>855</v>
      </c>
      <c r="D394" s="38" t="s">
        <v>35</v>
      </c>
      <c r="E394" s="10">
        <v>103</v>
      </c>
      <c r="F394" s="74"/>
      <c r="G394" s="74"/>
      <c r="H394" s="74"/>
    </row>
    <row r="395" s="64" customFormat="1" customHeight="1" spans="1:8">
      <c r="A395" s="38">
        <f>IF(B395&lt;&gt;"",MAX($A$3:A394)+1,"")</f>
        <v>387</v>
      </c>
      <c r="B395" s="38" t="s">
        <v>33</v>
      </c>
      <c r="C395" s="47" t="s">
        <v>882</v>
      </c>
      <c r="D395" s="38" t="s">
        <v>35</v>
      </c>
      <c r="E395" s="10">
        <v>1573.8</v>
      </c>
      <c r="F395" s="74"/>
      <c r="G395" s="74"/>
      <c r="H395" s="74"/>
    </row>
    <row r="396" s="64" customFormat="1" customHeight="1" spans="1:8">
      <c r="A396" s="38">
        <f>IF(B396&lt;&gt;"",MAX($A$3:A395)+1,"")</f>
        <v>388</v>
      </c>
      <c r="B396" s="38" t="s">
        <v>33</v>
      </c>
      <c r="C396" s="47" t="s">
        <v>857</v>
      </c>
      <c r="D396" s="38" t="s">
        <v>35</v>
      </c>
      <c r="E396" s="10">
        <v>1128.5</v>
      </c>
      <c r="F396" s="74"/>
      <c r="G396" s="74"/>
      <c r="H396" s="74"/>
    </row>
    <row r="397" s="64" customFormat="1" customHeight="1" spans="1:8">
      <c r="A397" s="38">
        <f>IF(B397&lt;&gt;"",MAX($A$3:A396)+1,"")</f>
        <v>389</v>
      </c>
      <c r="B397" s="38" t="s">
        <v>33</v>
      </c>
      <c r="C397" s="47" t="s">
        <v>958</v>
      </c>
      <c r="D397" s="38" t="s">
        <v>35</v>
      </c>
      <c r="E397" s="10">
        <v>77</v>
      </c>
      <c r="F397" s="74"/>
      <c r="G397" s="74"/>
      <c r="H397" s="74"/>
    </row>
    <row r="398" s="64" customFormat="1" customHeight="1" spans="1:8">
      <c r="A398" s="38">
        <f>IF(B398&lt;&gt;"",MAX($A$3:A397)+1,"")</f>
        <v>390</v>
      </c>
      <c r="B398" s="38" t="s">
        <v>33</v>
      </c>
      <c r="C398" s="47" t="s">
        <v>959</v>
      </c>
      <c r="D398" s="38" t="s">
        <v>35</v>
      </c>
      <c r="E398" s="10">
        <v>45</v>
      </c>
      <c r="F398" s="74"/>
      <c r="G398" s="74"/>
      <c r="H398" s="74"/>
    </row>
    <row r="399" s="64" customFormat="1" customHeight="1" spans="1:8">
      <c r="A399" s="38">
        <f>IF(B399&lt;&gt;"",MAX($A$3:A398)+1,"")</f>
        <v>391</v>
      </c>
      <c r="B399" s="38" t="s">
        <v>33</v>
      </c>
      <c r="C399" s="47" t="s">
        <v>938</v>
      </c>
      <c r="D399" s="38" t="s">
        <v>35</v>
      </c>
      <c r="E399" s="10">
        <v>48</v>
      </c>
      <c r="F399" s="74"/>
      <c r="G399" s="74"/>
      <c r="H399" s="74"/>
    </row>
    <row r="400" s="64" customFormat="1" customHeight="1" spans="1:8">
      <c r="A400" s="38">
        <f>IF(B400&lt;&gt;"",MAX($A$3:A399)+1,"")</f>
        <v>392</v>
      </c>
      <c r="B400" s="38" t="s">
        <v>33</v>
      </c>
      <c r="C400" s="47" t="s">
        <v>939</v>
      </c>
      <c r="D400" s="38" t="s">
        <v>35</v>
      </c>
      <c r="E400" s="10">
        <v>11.2</v>
      </c>
      <c r="F400" s="74"/>
      <c r="G400" s="74"/>
      <c r="H400" s="74"/>
    </row>
    <row r="401" s="64" customFormat="1" customHeight="1" spans="1:8">
      <c r="A401" s="38">
        <f>IF(B401&lt;&gt;"",MAX($A$3:A400)+1,"")</f>
        <v>393</v>
      </c>
      <c r="B401" s="38" t="s">
        <v>940</v>
      </c>
      <c r="C401" s="47" t="s">
        <v>941</v>
      </c>
      <c r="D401" s="38" t="s">
        <v>35</v>
      </c>
      <c r="E401" s="10">
        <v>164</v>
      </c>
      <c r="F401" s="74"/>
      <c r="G401" s="74"/>
      <c r="H401" s="74"/>
    </row>
    <row r="402" s="64" customFormat="1" customHeight="1" spans="1:8">
      <c r="A402" s="38">
        <f>IF(B402&lt;&gt;"",MAX($A$3:A401)+1,"")</f>
        <v>394</v>
      </c>
      <c r="B402" s="38" t="s">
        <v>33</v>
      </c>
      <c r="C402" s="77" t="s">
        <v>862</v>
      </c>
      <c r="D402" s="38" t="s">
        <v>35</v>
      </c>
      <c r="E402" s="20">
        <v>144.8</v>
      </c>
      <c r="F402" s="72"/>
      <c r="G402" s="72"/>
      <c r="H402" s="72"/>
    </row>
    <row r="403" s="64" customFormat="1" customHeight="1" spans="1:8">
      <c r="A403" s="38" t="str">
        <f>IF(B403&lt;&gt;"",MAX($A$3:A402)+1,"")</f>
        <v/>
      </c>
      <c r="B403" s="72"/>
      <c r="C403" s="56" t="s">
        <v>960</v>
      </c>
      <c r="D403" s="72"/>
      <c r="E403" s="73"/>
      <c r="F403" s="72"/>
      <c r="G403" s="72"/>
      <c r="H403" s="72"/>
    </row>
    <row r="404" s="64" customFormat="1" customHeight="1" spans="1:8">
      <c r="A404" s="38">
        <f>IF(B404&lt;&gt;"",MAX($A$3:A403)+1,"")</f>
        <v>395</v>
      </c>
      <c r="B404" s="74" t="s">
        <v>10</v>
      </c>
      <c r="C404" s="47" t="s">
        <v>787</v>
      </c>
      <c r="D404" s="38" t="s">
        <v>12</v>
      </c>
      <c r="E404" s="75">
        <v>18</v>
      </c>
      <c r="F404" s="74"/>
      <c r="G404" s="74"/>
      <c r="H404" s="74"/>
    </row>
    <row r="405" s="64" customFormat="1" customHeight="1" spans="1:8">
      <c r="A405" s="38">
        <f>IF(B405&lt;&gt;"",MAX($A$3:A404)+1,"")</f>
        <v>396</v>
      </c>
      <c r="B405" s="74" t="s">
        <v>10</v>
      </c>
      <c r="C405" s="47" t="s">
        <v>961</v>
      </c>
      <c r="D405" s="38" t="s">
        <v>12</v>
      </c>
      <c r="E405" s="75">
        <v>5</v>
      </c>
      <c r="F405" s="74"/>
      <c r="G405" s="74"/>
      <c r="H405" s="74"/>
    </row>
    <row r="406" s="64" customFormat="1" customHeight="1" spans="1:8">
      <c r="A406" s="38">
        <f>IF(B406&lt;&gt;"",MAX($A$3:A405)+1,"")</f>
        <v>397</v>
      </c>
      <c r="B406" s="74" t="s">
        <v>10</v>
      </c>
      <c r="C406" s="47" t="s">
        <v>788</v>
      </c>
      <c r="D406" s="38" t="s">
        <v>12</v>
      </c>
      <c r="E406" s="75">
        <v>27</v>
      </c>
      <c r="F406" s="74"/>
      <c r="G406" s="74"/>
      <c r="H406" s="74"/>
    </row>
    <row r="407" s="64" customFormat="1" customHeight="1" spans="1:8">
      <c r="A407" s="38">
        <f>IF(B407&lt;&gt;"",MAX($A$3:A406)+1,"")</f>
        <v>398</v>
      </c>
      <c r="B407" s="74" t="s">
        <v>10</v>
      </c>
      <c r="C407" s="47" t="s">
        <v>943</v>
      </c>
      <c r="D407" s="38" t="s">
        <v>12</v>
      </c>
      <c r="E407" s="75">
        <v>9</v>
      </c>
      <c r="F407" s="74"/>
      <c r="G407" s="74"/>
      <c r="H407" s="74"/>
    </row>
    <row r="408" s="64" customFormat="1" customHeight="1" spans="1:8">
      <c r="A408" s="38">
        <f>IF(B408&lt;&gt;"",MAX($A$3:A407)+1,"")</f>
        <v>399</v>
      </c>
      <c r="B408" s="74" t="s">
        <v>10</v>
      </c>
      <c r="C408" s="47" t="s">
        <v>864</v>
      </c>
      <c r="D408" s="38" t="s">
        <v>12</v>
      </c>
      <c r="E408" s="75">
        <v>28</v>
      </c>
      <c r="F408" s="74"/>
      <c r="G408" s="74"/>
      <c r="H408" s="74"/>
    </row>
    <row r="409" s="64" customFormat="1" customHeight="1" spans="1:8">
      <c r="A409" s="38">
        <f>IF(B409&lt;&gt;"",MAX($A$3:A408)+1,"")</f>
        <v>400</v>
      </c>
      <c r="B409" s="74" t="s">
        <v>10</v>
      </c>
      <c r="C409" s="47" t="s">
        <v>793</v>
      </c>
      <c r="D409" s="38" t="s">
        <v>12</v>
      </c>
      <c r="E409" s="75">
        <v>16</v>
      </c>
      <c r="F409" s="74"/>
      <c r="G409" s="74"/>
      <c r="H409" s="74"/>
    </row>
    <row r="410" s="64" customFormat="1" customHeight="1" spans="1:8">
      <c r="A410" s="38">
        <f>IF(B410&lt;&gt;"",MAX($A$3:A409)+1,"")</f>
        <v>401</v>
      </c>
      <c r="B410" s="74" t="s">
        <v>10</v>
      </c>
      <c r="C410" s="47" t="s">
        <v>794</v>
      </c>
      <c r="D410" s="38" t="s">
        <v>12</v>
      </c>
      <c r="E410" s="75">
        <v>38</v>
      </c>
      <c r="F410" s="74"/>
      <c r="G410" s="74"/>
      <c r="H410" s="74"/>
    </row>
    <row r="411" s="64" customFormat="1" customHeight="1" spans="1:8">
      <c r="A411" s="38">
        <f>IF(B411&lt;&gt;"",MAX($A$3:A410)+1,"")</f>
        <v>402</v>
      </c>
      <c r="B411" s="74" t="s">
        <v>10</v>
      </c>
      <c r="C411" s="47" t="s">
        <v>796</v>
      </c>
      <c r="D411" s="38" t="s">
        <v>12</v>
      </c>
      <c r="E411" s="75">
        <v>5</v>
      </c>
      <c r="F411" s="74"/>
      <c r="G411" s="74"/>
      <c r="H411" s="74"/>
    </row>
    <row r="412" s="64" customFormat="1" customHeight="1" spans="1:8">
      <c r="A412" s="38">
        <f>IF(B412&lt;&gt;"",MAX($A$3:A411)+1,"")</f>
        <v>403</v>
      </c>
      <c r="B412" s="74" t="s">
        <v>10</v>
      </c>
      <c r="C412" s="47" t="s">
        <v>865</v>
      </c>
      <c r="D412" s="38" t="s">
        <v>12</v>
      </c>
      <c r="E412" s="75">
        <v>2</v>
      </c>
      <c r="F412" s="74"/>
      <c r="G412" s="74"/>
      <c r="H412" s="74"/>
    </row>
    <row r="413" s="64" customFormat="1" customHeight="1" spans="1:8">
      <c r="A413" s="38">
        <f>IF(B413&lt;&gt;"",MAX($A$3:A412)+1,"")</f>
        <v>404</v>
      </c>
      <c r="B413" s="74" t="s">
        <v>10</v>
      </c>
      <c r="C413" s="47" t="s">
        <v>962</v>
      </c>
      <c r="D413" s="38" t="s">
        <v>12</v>
      </c>
      <c r="E413" s="75">
        <v>3</v>
      </c>
      <c r="F413" s="74"/>
      <c r="G413" s="74"/>
      <c r="H413" s="74"/>
    </row>
    <row r="414" s="64" customFormat="1" customHeight="1" spans="1:8">
      <c r="A414" s="38">
        <f>IF(B414&lt;&gt;"",MAX($A$3:A413)+1,"")</f>
        <v>405</v>
      </c>
      <c r="B414" s="74" t="s">
        <v>10</v>
      </c>
      <c r="C414" s="47" t="s">
        <v>866</v>
      </c>
      <c r="D414" s="38" t="s">
        <v>12</v>
      </c>
      <c r="E414" s="75">
        <v>56</v>
      </c>
      <c r="F414" s="74"/>
      <c r="G414" s="74"/>
      <c r="H414" s="74"/>
    </row>
    <row r="415" s="64" customFormat="1" customHeight="1" spans="1:8">
      <c r="A415" s="38">
        <f>IF(B415&lt;&gt;"",MAX($A$3:A414)+1,"")</f>
        <v>406</v>
      </c>
      <c r="B415" s="74" t="s">
        <v>10</v>
      </c>
      <c r="C415" s="47" t="s">
        <v>889</v>
      </c>
      <c r="D415" s="38" t="s">
        <v>12</v>
      </c>
      <c r="E415" s="75">
        <v>22</v>
      </c>
      <c r="F415" s="74"/>
      <c r="G415" s="74"/>
      <c r="H415" s="74"/>
    </row>
    <row r="416" s="64" customFormat="1" customHeight="1" spans="1:8">
      <c r="A416" s="38">
        <f>IF(B416&lt;&gt;"",MAX($A$3:A415)+1,"")</f>
        <v>407</v>
      </c>
      <c r="B416" s="74" t="s">
        <v>10</v>
      </c>
      <c r="C416" s="47" t="s">
        <v>963</v>
      </c>
      <c r="D416" s="38" t="s">
        <v>12</v>
      </c>
      <c r="E416" s="75">
        <v>4</v>
      </c>
      <c r="F416" s="74"/>
      <c r="G416" s="74"/>
      <c r="H416" s="74"/>
    </row>
    <row r="417" s="64" customFormat="1" customHeight="1" spans="1:8">
      <c r="A417" s="38">
        <f>IF(B417&lt;&gt;"",MAX($A$3:A416)+1,"")</f>
        <v>408</v>
      </c>
      <c r="B417" s="74" t="s">
        <v>10</v>
      </c>
      <c r="C417" s="47" t="s">
        <v>964</v>
      </c>
      <c r="D417" s="38" t="s">
        <v>12</v>
      </c>
      <c r="E417" s="75">
        <v>11</v>
      </c>
      <c r="F417" s="74"/>
      <c r="G417" s="74"/>
      <c r="H417" s="74"/>
    </row>
    <row r="418" s="64" customFormat="1" customHeight="1" spans="1:8">
      <c r="A418" s="38">
        <f>IF(B418&lt;&gt;"",MAX($A$3:A417)+1,"")</f>
        <v>409</v>
      </c>
      <c r="B418" s="74" t="s">
        <v>10</v>
      </c>
      <c r="C418" s="47" t="s">
        <v>965</v>
      </c>
      <c r="D418" s="38" t="s">
        <v>12</v>
      </c>
      <c r="E418" s="75">
        <v>20</v>
      </c>
      <c r="F418" s="74"/>
      <c r="G418" s="74"/>
      <c r="H418" s="74"/>
    </row>
    <row r="419" s="64" customFormat="1" customHeight="1" spans="1:8">
      <c r="A419" s="38">
        <f>IF(B419&lt;&gt;"",MAX($A$3:A418)+1,"")</f>
        <v>410</v>
      </c>
      <c r="B419" s="74" t="s">
        <v>10</v>
      </c>
      <c r="C419" s="47" t="s">
        <v>966</v>
      </c>
      <c r="D419" s="38" t="s">
        <v>12</v>
      </c>
      <c r="E419" s="75">
        <v>86</v>
      </c>
      <c r="F419" s="74"/>
      <c r="G419" s="74"/>
      <c r="H419" s="74"/>
    </row>
    <row r="420" s="64" customFormat="1" customHeight="1" spans="1:8">
      <c r="A420" s="38">
        <f>IF(B420&lt;&gt;"",MAX($A$3:A419)+1,"")</f>
        <v>411</v>
      </c>
      <c r="B420" s="74" t="s">
        <v>10</v>
      </c>
      <c r="C420" s="47" t="s">
        <v>805</v>
      </c>
      <c r="D420" s="38" t="s">
        <v>12</v>
      </c>
      <c r="E420" s="75">
        <v>12</v>
      </c>
      <c r="F420" s="74"/>
      <c r="G420" s="74"/>
      <c r="H420" s="74"/>
    </row>
    <row r="421" s="64" customFormat="1" customHeight="1" spans="1:8">
      <c r="A421" s="38">
        <f>IF(B421&lt;&gt;"",MAX($A$3:A420)+1,"")</f>
        <v>412</v>
      </c>
      <c r="B421" s="74" t="s">
        <v>10</v>
      </c>
      <c r="C421" s="47" t="s">
        <v>807</v>
      </c>
      <c r="D421" s="38" t="s">
        <v>12</v>
      </c>
      <c r="E421" s="75">
        <v>6</v>
      </c>
      <c r="F421" s="74"/>
      <c r="G421" s="74"/>
      <c r="H421" s="74"/>
    </row>
    <row r="422" s="64" customFormat="1" customHeight="1" spans="1:8">
      <c r="A422" s="38">
        <f>IF(B422&lt;&gt;"",MAX($A$3:A421)+1,"")</f>
        <v>413</v>
      </c>
      <c r="B422" s="74" t="s">
        <v>10</v>
      </c>
      <c r="C422" s="47" t="s">
        <v>946</v>
      </c>
      <c r="D422" s="38" t="s">
        <v>12</v>
      </c>
      <c r="E422" s="75">
        <v>21</v>
      </c>
      <c r="F422" s="74"/>
      <c r="G422" s="74"/>
      <c r="H422" s="74"/>
    </row>
    <row r="423" s="64" customFormat="1" customHeight="1" spans="1:8">
      <c r="A423" s="38">
        <f>IF(B423&lt;&gt;"",MAX($A$3:A422)+1,"")</f>
        <v>414</v>
      </c>
      <c r="B423" s="74" t="s">
        <v>10</v>
      </c>
      <c r="C423" s="47" t="s">
        <v>871</v>
      </c>
      <c r="D423" s="38" t="s">
        <v>12</v>
      </c>
      <c r="E423" s="75">
        <v>9</v>
      </c>
      <c r="F423" s="74"/>
      <c r="G423" s="74"/>
      <c r="H423" s="74"/>
    </row>
    <row r="424" s="64" customFormat="1" customHeight="1" spans="1:8">
      <c r="A424" s="38">
        <f>IF(B424&lt;&gt;"",MAX($A$3:A423)+1,"")</f>
        <v>415</v>
      </c>
      <c r="B424" s="74" t="s">
        <v>10</v>
      </c>
      <c r="C424" s="47" t="s">
        <v>948</v>
      </c>
      <c r="D424" s="38" t="s">
        <v>12</v>
      </c>
      <c r="E424" s="75">
        <v>39</v>
      </c>
      <c r="F424" s="74"/>
      <c r="G424" s="74"/>
      <c r="H424" s="74"/>
    </row>
    <row r="425" s="64" customFormat="1" customHeight="1" spans="1:8">
      <c r="A425" s="38">
        <f>IF(B425&lt;&gt;"",MAX($A$3:A424)+1,"")</f>
        <v>416</v>
      </c>
      <c r="B425" s="74" t="s">
        <v>10</v>
      </c>
      <c r="C425" s="47" t="s">
        <v>967</v>
      </c>
      <c r="D425" s="38" t="s">
        <v>12</v>
      </c>
      <c r="E425" s="75">
        <v>11</v>
      </c>
      <c r="F425" s="74"/>
      <c r="G425" s="74"/>
      <c r="H425" s="74"/>
    </row>
    <row r="426" s="64" customFormat="1" customHeight="1" spans="1:8">
      <c r="A426" s="38">
        <f>IF(B426&lt;&gt;"",MAX($A$3:A425)+1,"")</f>
        <v>417</v>
      </c>
      <c r="B426" s="74" t="s">
        <v>19</v>
      </c>
      <c r="C426" s="47" t="s">
        <v>968</v>
      </c>
      <c r="D426" s="38" t="s">
        <v>12</v>
      </c>
      <c r="E426" s="75">
        <v>24</v>
      </c>
      <c r="F426" s="74"/>
      <c r="G426" s="74"/>
      <c r="H426" s="74"/>
    </row>
    <row r="427" s="64" customFormat="1" customHeight="1" spans="1:8">
      <c r="A427" s="38">
        <f>IF(B427&lt;&gt;"",MAX($A$3:A426)+1,"")</f>
        <v>418</v>
      </c>
      <c r="B427" s="74" t="s">
        <v>19</v>
      </c>
      <c r="C427" s="47" t="s">
        <v>811</v>
      </c>
      <c r="D427" s="38" t="s">
        <v>12</v>
      </c>
      <c r="E427" s="75">
        <v>9</v>
      </c>
      <c r="F427" s="74"/>
      <c r="G427" s="74"/>
      <c r="H427" s="74"/>
    </row>
    <row r="428" s="64" customFormat="1" customHeight="1" spans="1:8">
      <c r="A428" s="38">
        <f>IF(B428&lt;&gt;"",MAX($A$3:A427)+1,"")</f>
        <v>419</v>
      </c>
      <c r="B428" s="74" t="s">
        <v>10</v>
      </c>
      <c r="C428" s="47" t="s">
        <v>813</v>
      </c>
      <c r="D428" s="38" t="s">
        <v>12</v>
      </c>
      <c r="E428" s="75">
        <v>1</v>
      </c>
      <c r="F428" s="74"/>
      <c r="G428" s="74"/>
      <c r="H428" s="74"/>
    </row>
    <row r="429" s="64" customFormat="1" customHeight="1" spans="1:8">
      <c r="A429" s="38">
        <f>IF(B429&lt;&gt;"",MAX($A$3:A428)+1,"")</f>
        <v>420</v>
      </c>
      <c r="B429" s="74" t="s">
        <v>10</v>
      </c>
      <c r="C429" s="47" t="s">
        <v>921</v>
      </c>
      <c r="D429" s="38" t="s">
        <v>12</v>
      </c>
      <c r="E429" s="75">
        <v>11</v>
      </c>
      <c r="F429" s="74"/>
      <c r="G429" s="74"/>
      <c r="H429" s="74"/>
    </row>
    <row r="430" s="64" customFormat="1" customHeight="1" spans="1:8">
      <c r="A430" s="38">
        <f>IF(B430&lt;&gt;"",MAX($A$3:A429)+1,"")</f>
        <v>421</v>
      </c>
      <c r="B430" s="74" t="s">
        <v>10</v>
      </c>
      <c r="C430" s="47" t="s">
        <v>816</v>
      </c>
      <c r="D430" s="38" t="s">
        <v>12</v>
      </c>
      <c r="E430" s="75">
        <v>5</v>
      </c>
      <c r="F430" s="74"/>
      <c r="G430" s="74"/>
      <c r="H430" s="74"/>
    </row>
    <row r="431" s="64" customFormat="1" customHeight="1" spans="1:8">
      <c r="A431" s="38">
        <f>IF(B431&lt;&gt;"",MAX($A$3:A430)+1,"")</f>
        <v>422</v>
      </c>
      <c r="B431" s="74" t="s">
        <v>19</v>
      </c>
      <c r="C431" s="47" t="s">
        <v>818</v>
      </c>
      <c r="D431" s="38" t="s">
        <v>12</v>
      </c>
      <c r="E431" s="75">
        <v>4</v>
      </c>
      <c r="F431" s="74"/>
      <c r="G431" s="74"/>
      <c r="H431" s="74"/>
    </row>
    <row r="432" s="64" customFormat="1" customHeight="1" spans="1:8">
      <c r="A432" s="38">
        <f>IF(B432&lt;&gt;"",MAX($A$3:A431)+1,"")</f>
        <v>423</v>
      </c>
      <c r="B432" s="74" t="s">
        <v>19</v>
      </c>
      <c r="C432" s="47" t="s">
        <v>820</v>
      </c>
      <c r="D432" s="38" t="s">
        <v>12</v>
      </c>
      <c r="E432" s="75">
        <v>11</v>
      </c>
      <c r="F432" s="74"/>
      <c r="G432" s="74"/>
      <c r="H432" s="74"/>
    </row>
    <row r="433" s="64" customFormat="1" customHeight="1" spans="1:8">
      <c r="A433" s="38">
        <f>IF(B433&lt;&gt;"",MAX($A$3:A432)+1,"")</f>
        <v>424</v>
      </c>
      <c r="B433" s="74" t="s">
        <v>19</v>
      </c>
      <c r="C433" s="47" t="s">
        <v>821</v>
      </c>
      <c r="D433" s="38" t="s">
        <v>12</v>
      </c>
      <c r="E433" s="75">
        <v>5</v>
      </c>
      <c r="F433" s="74"/>
      <c r="G433" s="74"/>
      <c r="H433" s="74"/>
    </row>
    <row r="434" s="64" customFormat="1" customHeight="1" spans="1:8">
      <c r="A434" s="38">
        <f>IF(B434&lt;&gt;"",MAX($A$3:A433)+1,"")</f>
        <v>425</v>
      </c>
      <c r="B434" s="74" t="s">
        <v>19</v>
      </c>
      <c r="C434" s="47" t="s">
        <v>822</v>
      </c>
      <c r="D434" s="38" t="s">
        <v>12</v>
      </c>
      <c r="E434" s="75">
        <v>2</v>
      </c>
      <c r="F434" s="74"/>
      <c r="G434" s="74"/>
      <c r="H434" s="74"/>
    </row>
    <row r="435" s="64" customFormat="1" customHeight="1" spans="1:8">
      <c r="A435" s="38">
        <f>IF(B435&lt;&gt;"",MAX($A$3:A434)+1,"")</f>
        <v>426</v>
      </c>
      <c r="B435" s="74" t="s">
        <v>19</v>
      </c>
      <c r="C435" s="47" t="s">
        <v>823</v>
      </c>
      <c r="D435" s="38" t="s">
        <v>12</v>
      </c>
      <c r="E435" s="75">
        <v>14</v>
      </c>
      <c r="F435" s="74"/>
      <c r="G435" s="74"/>
      <c r="H435" s="74"/>
    </row>
    <row r="436" s="64" customFormat="1" customHeight="1" spans="1:8">
      <c r="A436" s="38">
        <f>IF(B436&lt;&gt;"",MAX($A$3:A435)+1,"")</f>
        <v>427</v>
      </c>
      <c r="B436" s="74" t="s">
        <v>19</v>
      </c>
      <c r="C436" s="47" t="s">
        <v>825</v>
      </c>
      <c r="D436" s="38" t="s">
        <v>12</v>
      </c>
      <c r="E436" s="75">
        <v>1</v>
      </c>
      <c r="F436" s="74"/>
      <c r="G436" s="74"/>
      <c r="H436" s="74"/>
    </row>
    <row r="437" s="64" customFormat="1" customHeight="1" spans="1:8">
      <c r="A437" s="38">
        <f>IF(B437&lt;&gt;"",MAX($A$3:A436)+1,"")</f>
        <v>428</v>
      </c>
      <c r="B437" s="74" t="s">
        <v>19</v>
      </c>
      <c r="C437" s="47" t="s">
        <v>826</v>
      </c>
      <c r="D437" s="38" t="s">
        <v>12</v>
      </c>
      <c r="E437" s="75">
        <v>5</v>
      </c>
      <c r="F437" s="74"/>
      <c r="G437" s="74"/>
      <c r="H437" s="74"/>
    </row>
    <row r="438" s="64" customFormat="1" customHeight="1" spans="1:8">
      <c r="A438" s="38">
        <f>IF(B438&lt;&gt;"",MAX($A$3:A437)+1,"")</f>
        <v>429</v>
      </c>
      <c r="B438" s="74" t="s">
        <v>10</v>
      </c>
      <c r="C438" s="79" t="s">
        <v>23</v>
      </c>
      <c r="D438" s="38" t="s">
        <v>12</v>
      </c>
      <c r="E438" s="75">
        <v>3</v>
      </c>
      <c r="F438" s="74"/>
      <c r="G438" s="74"/>
      <c r="H438" s="74"/>
    </row>
    <row r="439" s="64" customFormat="1" customHeight="1" spans="1:8">
      <c r="A439" s="38">
        <f>IF(B439&lt;&gt;"",MAX($A$3:A438)+1,"")</f>
        <v>430</v>
      </c>
      <c r="B439" s="74" t="s">
        <v>19</v>
      </c>
      <c r="C439" s="47" t="s">
        <v>829</v>
      </c>
      <c r="D439" s="38" t="s">
        <v>12</v>
      </c>
      <c r="E439" s="75">
        <v>7</v>
      </c>
      <c r="F439" s="74"/>
      <c r="G439" s="74"/>
      <c r="H439" s="74"/>
    </row>
    <row r="440" s="64" customFormat="1" customHeight="1" spans="1:8">
      <c r="A440" s="38">
        <f>IF(B440&lt;&gt;"",MAX($A$3:A439)+1,"")</f>
        <v>431</v>
      </c>
      <c r="B440" s="74" t="s">
        <v>19</v>
      </c>
      <c r="C440" s="47" t="s">
        <v>924</v>
      </c>
      <c r="D440" s="38" t="s">
        <v>12</v>
      </c>
      <c r="E440" s="75">
        <v>6</v>
      </c>
      <c r="F440" s="74"/>
      <c r="G440" s="74"/>
      <c r="H440" s="74"/>
    </row>
    <row r="441" s="64" customFormat="1" customHeight="1" spans="1:8">
      <c r="A441" s="38">
        <f>IF(B441&lt;&gt;"",MAX($A$3:A440)+1,"")</f>
        <v>432</v>
      </c>
      <c r="B441" s="74" t="s">
        <v>19</v>
      </c>
      <c r="C441" s="47" t="s">
        <v>830</v>
      </c>
      <c r="D441" s="38" t="s">
        <v>12</v>
      </c>
      <c r="E441" s="75">
        <v>6</v>
      </c>
      <c r="F441" s="74"/>
      <c r="G441" s="74"/>
      <c r="H441" s="74"/>
    </row>
    <row r="442" s="57" customFormat="1" customHeight="1" spans="1:8">
      <c r="A442" s="38">
        <f>IF(B442&lt;&gt;"",MAX($A$3:A441)+1,"")</f>
        <v>433</v>
      </c>
      <c r="B442" s="74" t="s">
        <v>10</v>
      </c>
      <c r="C442" s="78" t="s">
        <v>951</v>
      </c>
      <c r="D442" s="38" t="s">
        <v>12</v>
      </c>
      <c r="E442" s="20">
        <v>1</v>
      </c>
      <c r="F442" s="74"/>
      <c r="G442" s="74"/>
      <c r="H442" s="74"/>
    </row>
    <row r="443" s="57" customFormat="1" customHeight="1" spans="1:8">
      <c r="A443" s="38">
        <f>IF(B443&lt;&gt;"",MAX($A$3:A442)+1,"")</f>
        <v>434</v>
      </c>
      <c r="B443" s="74" t="s">
        <v>10</v>
      </c>
      <c r="C443" s="78" t="s">
        <v>952</v>
      </c>
      <c r="D443" s="38" t="s">
        <v>12</v>
      </c>
      <c r="E443" s="20">
        <v>4</v>
      </c>
      <c r="F443" s="74"/>
      <c r="G443" s="74"/>
      <c r="H443" s="74"/>
    </row>
    <row r="444" customHeight="1" spans="1:8">
      <c r="A444" s="38">
        <f>IF(B444&lt;&gt;"",MAX($A$3:A443)+1,"")</f>
        <v>435</v>
      </c>
      <c r="B444" s="38" t="s">
        <v>33</v>
      </c>
      <c r="C444" s="47" t="s">
        <v>834</v>
      </c>
      <c r="D444" s="38" t="s">
        <v>35</v>
      </c>
      <c r="E444" s="10">
        <v>538.3</v>
      </c>
      <c r="F444" s="74"/>
      <c r="G444" s="74"/>
      <c r="H444" s="74"/>
    </row>
    <row r="445" customHeight="1" spans="1:8">
      <c r="A445" s="38">
        <f>IF(B445&lt;&gt;"",MAX($A$3:A444)+1,"")</f>
        <v>436</v>
      </c>
      <c r="B445" s="38" t="s">
        <v>33</v>
      </c>
      <c r="C445" s="47" t="s">
        <v>954</v>
      </c>
      <c r="D445" s="38" t="s">
        <v>35</v>
      </c>
      <c r="E445" s="10">
        <v>195.7</v>
      </c>
      <c r="F445" s="74"/>
      <c r="G445" s="74"/>
      <c r="H445" s="74"/>
    </row>
    <row r="446" customHeight="1" spans="1:8">
      <c r="A446" s="38">
        <f>IF(B446&lt;&gt;"",MAX($A$3:A445)+1,"")</f>
        <v>437</v>
      </c>
      <c r="B446" s="38" t="s">
        <v>33</v>
      </c>
      <c r="C446" s="47" t="s">
        <v>842</v>
      </c>
      <c r="D446" s="38" t="s">
        <v>35</v>
      </c>
      <c r="E446" s="10">
        <v>12.4</v>
      </c>
      <c r="F446" s="74"/>
      <c r="G446" s="74"/>
      <c r="H446" s="74"/>
    </row>
    <row r="447" customHeight="1" spans="1:8">
      <c r="A447" s="38">
        <f>IF(B447&lt;&gt;"",MAX($A$3:A446)+1,"")</f>
        <v>438</v>
      </c>
      <c r="B447" s="38" t="s">
        <v>33</v>
      </c>
      <c r="C447" s="47" t="s">
        <v>846</v>
      </c>
      <c r="D447" s="38" t="s">
        <v>35</v>
      </c>
      <c r="E447" s="10">
        <v>637.3</v>
      </c>
      <c r="F447" s="74"/>
      <c r="G447" s="74"/>
      <c r="H447" s="74"/>
    </row>
    <row r="448" customHeight="1" spans="1:8">
      <c r="A448" s="38">
        <f>IF(B448&lt;&gt;"",MAX($A$3:A447)+1,"")</f>
        <v>439</v>
      </c>
      <c r="B448" s="38" t="s">
        <v>33</v>
      </c>
      <c r="C448" s="47" t="s">
        <v>880</v>
      </c>
      <c r="D448" s="38" t="s">
        <v>35</v>
      </c>
      <c r="E448" s="10">
        <v>978</v>
      </c>
      <c r="F448" s="74"/>
      <c r="G448" s="74"/>
      <c r="H448" s="74"/>
    </row>
    <row r="449" customHeight="1" spans="1:8">
      <c r="A449" s="38">
        <f>IF(B449&lt;&gt;"",MAX($A$3:A448)+1,"")</f>
        <v>440</v>
      </c>
      <c r="B449" s="38" t="s">
        <v>114</v>
      </c>
      <c r="C449" s="47" t="s">
        <v>969</v>
      </c>
      <c r="D449" s="38" t="s">
        <v>35</v>
      </c>
      <c r="E449" s="10">
        <v>3022.3</v>
      </c>
      <c r="F449" s="74"/>
      <c r="G449" s="74"/>
      <c r="H449" s="74"/>
    </row>
    <row r="450" customHeight="1" spans="1:8">
      <c r="A450" s="38">
        <f>IF(B450&lt;&gt;"",MAX($A$3:A449)+1,"")</f>
        <v>441</v>
      </c>
      <c r="B450" s="38" t="s">
        <v>33</v>
      </c>
      <c r="C450" s="47" t="s">
        <v>848</v>
      </c>
      <c r="D450" s="38" t="s">
        <v>35</v>
      </c>
      <c r="E450" s="10">
        <v>930.6</v>
      </c>
      <c r="F450" s="74"/>
      <c r="G450" s="74"/>
      <c r="H450" s="74"/>
    </row>
    <row r="451" customHeight="1" spans="1:8">
      <c r="A451" s="38">
        <f>IF(B451&lt;&gt;"",MAX($A$3:A450)+1,"")</f>
        <v>442</v>
      </c>
      <c r="B451" s="38" t="s">
        <v>33</v>
      </c>
      <c r="C451" s="47" t="s">
        <v>907</v>
      </c>
      <c r="D451" s="38" t="s">
        <v>35</v>
      </c>
      <c r="E451" s="10">
        <v>404</v>
      </c>
      <c r="F451" s="74"/>
      <c r="G451" s="74"/>
      <c r="H451" s="74"/>
    </row>
    <row r="452" customHeight="1" spans="1:8">
      <c r="A452" s="38">
        <f>IF(B452&lt;&gt;"",MAX($A$3:A451)+1,"")</f>
        <v>443</v>
      </c>
      <c r="B452" s="38" t="s">
        <v>33</v>
      </c>
      <c r="C452" s="47" t="s">
        <v>852</v>
      </c>
      <c r="D452" s="38" t="s">
        <v>35</v>
      </c>
      <c r="E452" s="10">
        <v>20.6</v>
      </c>
      <c r="F452" s="74"/>
      <c r="G452" s="74"/>
      <c r="H452" s="74"/>
    </row>
    <row r="453" customHeight="1" spans="1:8">
      <c r="A453" s="38">
        <f>IF(B453&lt;&gt;"",MAX($A$3:A452)+1,"")</f>
        <v>444</v>
      </c>
      <c r="B453" s="38" t="s">
        <v>33</v>
      </c>
      <c r="C453" s="47" t="s">
        <v>853</v>
      </c>
      <c r="D453" s="38" t="s">
        <v>35</v>
      </c>
      <c r="E453" s="10">
        <v>965.6</v>
      </c>
      <c r="F453" s="74"/>
      <c r="G453" s="74"/>
      <c r="H453" s="74"/>
    </row>
    <row r="454" customHeight="1" spans="1:8">
      <c r="A454" s="38">
        <f>IF(B454&lt;&gt;"",MAX($A$3:A453)+1,"")</f>
        <v>445</v>
      </c>
      <c r="B454" s="38" t="s">
        <v>33</v>
      </c>
      <c r="C454" s="47" t="s">
        <v>854</v>
      </c>
      <c r="D454" s="38" t="s">
        <v>35</v>
      </c>
      <c r="E454" s="10">
        <v>1145.5</v>
      </c>
      <c r="F454" s="74"/>
      <c r="G454" s="74"/>
      <c r="H454" s="74"/>
    </row>
    <row r="455" customHeight="1" spans="1:8">
      <c r="A455" s="38">
        <f>IF(B455&lt;&gt;"",MAX($A$3:A454)+1,"")</f>
        <v>446</v>
      </c>
      <c r="B455" s="38" t="s">
        <v>33</v>
      </c>
      <c r="C455" s="47" t="s">
        <v>882</v>
      </c>
      <c r="D455" s="38" t="s">
        <v>35</v>
      </c>
      <c r="E455" s="10">
        <v>781.3</v>
      </c>
      <c r="F455" s="74"/>
      <c r="G455" s="74"/>
      <c r="H455" s="74"/>
    </row>
    <row r="456" customHeight="1" spans="1:8">
      <c r="A456" s="38">
        <f>IF(B456&lt;&gt;"",MAX($A$3:A455)+1,"")</f>
        <v>447</v>
      </c>
      <c r="B456" s="38" t="s">
        <v>33</v>
      </c>
      <c r="C456" s="47" t="s">
        <v>936</v>
      </c>
      <c r="D456" s="38" t="s">
        <v>35</v>
      </c>
      <c r="E456" s="10">
        <v>53.1</v>
      </c>
      <c r="F456" s="74"/>
      <c r="G456" s="74"/>
      <c r="H456" s="74"/>
    </row>
    <row r="457" customHeight="1" spans="1:8">
      <c r="A457" s="38">
        <f>IF(B457&lt;&gt;"",MAX($A$3:A456)+1,"")</f>
        <v>448</v>
      </c>
      <c r="B457" s="38" t="s">
        <v>33</v>
      </c>
      <c r="C457" s="47" t="s">
        <v>857</v>
      </c>
      <c r="D457" s="38" t="s">
        <v>35</v>
      </c>
      <c r="E457" s="10">
        <v>959.8</v>
      </c>
      <c r="F457" s="74"/>
      <c r="G457" s="74"/>
      <c r="H457" s="74"/>
    </row>
    <row r="458" customHeight="1" spans="1:8">
      <c r="A458" s="38">
        <f>IF(B458&lt;&gt;"",MAX($A$3:A457)+1,"")</f>
        <v>449</v>
      </c>
      <c r="B458" s="38" t="s">
        <v>33</v>
      </c>
      <c r="C458" s="47" t="s">
        <v>938</v>
      </c>
      <c r="D458" s="38" t="s">
        <v>35</v>
      </c>
      <c r="E458" s="10">
        <v>9.5</v>
      </c>
      <c r="F458" s="74"/>
      <c r="G458" s="74"/>
      <c r="H458" s="74"/>
    </row>
    <row r="459" customHeight="1" spans="1:8">
      <c r="A459" s="38">
        <f>IF(B459&lt;&gt;"",MAX($A$3:A458)+1,"")</f>
        <v>450</v>
      </c>
      <c r="B459" s="38" t="s">
        <v>33</v>
      </c>
      <c r="C459" s="47" t="s">
        <v>970</v>
      </c>
      <c r="D459" s="38" t="s">
        <v>35</v>
      </c>
      <c r="E459" s="10">
        <v>220</v>
      </c>
      <c r="F459" s="74"/>
      <c r="G459" s="74"/>
      <c r="H459" s="74"/>
    </row>
    <row r="460" customHeight="1" spans="1:8">
      <c r="A460" s="38">
        <f>IF(B460&lt;&gt;"",MAX($A$3:A459)+1,"")</f>
        <v>451</v>
      </c>
      <c r="B460" s="38" t="s">
        <v>33</v>
      </c>
      <c r="C460" s="77" t="s">
        <v>862</v>
      </c>
      <c r="D460" s="38" t="s">
        <v>35</v>
      </c>
      <c r="E460" s="20">
        <v>157</v>
      </c>
      <c r="F460" s="74"/>
      <c r="G460" s="74"/>
      <c r="H460" s="74"/>
    </row>
    <row r="468" customHeight="1" spans="4:4">
      <c r="D468" s="80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"/>
    </sheetView>
  </sheetViews>
  <sheetFormatPr defaultColWidth="8" defaultRowHeight="57" customHeight="1" outlineLevelCol="7"/>
  <cols>
    <col min="1" max="1" width="4.125" style="50" customWidth="1"/>
    <col min="2" max="2" width="9.375" style="50" customWidth="1"/>
    <col min="3" max="3" width="35.625" style="51" customWidth="1"/>
    <col min="4" max="4" width="5.875" style="51" customWidth="1"/>
    <col min="5" max="5" width="14.625" style="51" customWidth="1"/>
    <col min="6" max="8" width="6.75" style="51" customWidth="1"/>
    <col min="9" max="16384" width="8" style="51"/>
  </cols>
  <sheetData>
    <row r="1" customHeight="1" spans="1:8">
      <c r="A1" s="52" t="s">
        <v>971</v>
      </c>
      <c r="B1" s="52"/>
      <c r="C1" s="53"/>
      <c r="D1" s="52"/>
      <c r="E1" s="52"/>
      <c r="F1" s="52"/>
      <c r="G1" s="52"/>
      <c r="H1" s="52"/>
    </row>
    <row r="2" customHeight="1" spans="1:8">
      <c r="A2" s="37" t="s">
        <v>1</v>
      </c>
      <c r="B2" s="37" t="s">
        <v>2</v>
      </c>
      <c r="C2" s="37" t="s">
        <v>3</v>
      </c>
      <c r="D2" s="37" t="s">
        <v>4</v>
      </c>
      <c r="E2" s="54" t="s">
        <v>5</v>
      </c>
      <c r="F2" s="55" t="s">
        <v>6</v>
      </c>
      <c r="G2" s="55" t="s">
        <v>7</v>
      </c>
      <c r="H2" s="55" t="s">
        <v>8</v>
      </c>
    </row>
    <row r="3" ht="36" customHeight="1" spans="1:8">
      <c r="A3" s="38"/>
      <c r="B3" s="38"/>
      <c r="C3" s="56" t="s">
        <v>972</v>
      </c>
      <c r="D3" s="38"/>
      <c r="E3" s="38"/>
      <c r="F3" s="58"/>
      <c r="G3" s="58"/>
      <c r="H3" s="59"/>
    </row>
    <row r="4" customHeight="1" spans="1:8">
      <c r="A4" s="38">
        <v>1</v>
      </c>
      <c r="B4" s="38" t="s">
        <v>973</v>
      </c>
      <c r="C4" s="47" t="s">
        <v>974</v>
      </c>
      <c r="D4" s="38" t="s">
        <v>12</v>
      </c>
      <c r="E4" s="38">
        <v>87</v>
      </c>
      <c r="F4" s="60"/>
      <c r="G4" s="60"/>
      <c r="H4" s="61"/>
    </row>
    <row r="5" customHeight="1" spans="1:8">
      <c r="A5" s="38">
        <v>2</v>
      </c>
      <c r="B5" s="38" t="s">
        <v>333</v>
      </c>
      <c r="C5" s="47" t="s">
        <v>975</v>
      </c>
      <c r="D5" s="38" t="s">
        <v>35</v>
      </c>
      <c r="E5" s="38">
        <v>500</v>
      </c>
      <c r="F5" s="62"/>
      <c r="G5" s="62"/>
      <c r="H5" s="63"/>
    </row>
    <row r="6" customHeight="1" spans="1:8">
      <c r="A6" s="57"/>
      <c r="B6" s="57"/>
      <c r="C6" s="57"/>
      <c r="D6" s="57"/>
      <c r="E6" s="57"/>
      <c r="F6" s="57"/>
      <c r="G6" s="57"/>
      <c r="H6" s="57"/>
    </row>
    <row r="7" customHeight="1" spans="1:8">
      <c r="A7" s="57"/>
      <c r="B7" s="57"/>
      <c r="C7" s="57"/>
      <c r="D7" s="57"/>
      <c r="E7" s="57"/>
      <c r="F7" s="57"/>
      <c r="G7" s="57"/>
      <c r="H7" s="57"/>
    </row>
    <row r="8" customHeight="1" spans="1:8">
      <c r="A8" s="57"/>
      <c r="B8" s="57"/>
      <c r="C8" s="57"/>
      <c r="D8" s="57"/>
      <c r="E8" s="57"/>
      <c r="F8" s="57"/>
      <c r="G8" s="57"/>
      <c r="H8" s="57"/>
    </row>
    <row r="9" customHeight="1" spans="1:8">
      <c r="A9" s="57"/>
      <c r="B9" s="57"/>
      <c r="C9" s="57"/>
      <c r="D9" s="57"/>
      <c r="E9" s="57"/>
      <c r="F9" s="57"/>
      <c r="G9" s="57"/>
      <c r="H9" s="57"/>
    </row>
    <row r="10" customHeight="1" spans="1:8">
      <c r="A10" s="57"/>
      <c r="B10" s="57"/>
      <c r="C10" s="57"/>
      <c r="D10" s="57"/>
      <c r="E10" s="57"/>
      <c r="F10" s="57"/>
      <c r="G10" s="57"/>
      <c r="H10" s="57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"/>
    </sheetView>
  </sheetViews>
  <sheetFormatPr defaultColWidth="8" defaultRowHeight="57" customHeight="1" outlineLevelCol="7"/>
  <cols>
    <col min="1" max="1" width="4.125" style="50" customWidth="1"/>
    <col min="2" max="2" width="9.375" style="50" customWidth="1"/>
    <col min="3" max="3" width="35.625" style="51" customWidth="1"/>
    <col min="4" max="4" width="5.875" style="51" customWidth="1"/>
    <col min="5" max="5" width="14.625" style="51" customWidth="1"/>
    <col min="6" max="8" width="6.75" style="51" customWidth="1"/>
    <col min="9" max="16384" width="8" style="51"/>
  </cols>
  <sheetData>
    <row r="1" customHeight="1" spans="1:8">
      <c r="A1" s="52" t="s">
        <v>976</v>
      </c>
      <c r="B1" s="52"/>
      <c r="C1" s="53"/>
      <c r="D1" s="52"/>
      <c r="E1" s="52"/>
      <c r="F1" s="52"/>
      <c r="G1" s="52"/>
      <c r="H1" s="52"/>
    </row>
    <row r="2" customHeight="1" spans="1:8">
      <c r="A2" s="37" t="s">
        <v>1</v>
      </c>
      <c r="B2" s="37" t="s">
        <v>2</v>
      </c>
      <c r="C2" s="37" t="s">
        <v>3</v>
      </c>
      <c r="D2" s="37" t="s">
        <v>4</v>
      </c>
      <c r="E2" s="54" t="s">
        <v>5</v>
      </c>
      <c r="F2" s="55" t="s">
        <v>6</v>
      </c>
      <c r="G2" s="55" t="s">
        <v>7</v>
      </c>
      <c r="H2" s="55" t="s">
        <v>8</v>
      </c>
    </row>
    <row r="3" customHeight="1" spans="1:8">
      <c r="A3" s="38"/>
      <c r="B3" s="38"/>
      <c r="C3" s="56" t="s">
        <v>977</v>
      </c>
      <c r="D3" s="38"/>
      <c r="E3" s="38"/>
      <c r="F3" s="29"/>
      <c r="G3" s="29"/>
      <c r="H3" s="28"/>
    </row>
    <row r="4" customHeight="1" spans="1:8">
      <c r="A4" s="38">
        <v>1</v>
      </c>
      <c r="B4" s="38" t="s">
        <v>978</v>
      </c>
      <c r="C4" s="47" t="s">
        <v>979</v>
      </c>
      <c r="D4" s="38" t="s">
        <v>12</v>
      </c>
      <c r="E4" s="38">
        <v>123</v>
      </c>
      <c r="F4" s="29"/>
      <c r="G4" s="29"/>
      <c r="H4" s="30"/>
    </row>
    <row r="5" customHeight="1" spans="1:8">
      <c r="A5" s="38">
        <v>2</v>
      </c>
      <c r="B5" s="38" t="s">
        <v>333</v>
      </c>
      <c r="C5" s="47" t="s">
        <v>980</v>
      </c>
      <c r="D5" s="38" t="s">
        <v>35</v>
      </c>
      <c r="E5" s="38">
        <v>1100</v>
      </c>
      <c r="F5" s="29"/>
      <c r="G5" s="29"/>
      <c r="H5" s="30"/>
    </row>
    <row r="6" customHeight="1" spans="1:8">
      <c r="A6" s="57"/>
      <c r="B6" s="57"/>
      <c r="C6" s="57"/>
      <c r="D6" s="57"/>
      <c r="E6" s="57"/>
      <c r="F6" s="57"/>
      <c r="G6" s="57"/>
      <c r="H6" s="57"/>
    </row>
    <row r="7" customHeight="1" spans="1:8">
      <c r="A7" s="57"/>
      <c r="B7" s="57"/>
      <c r="C7" s="57"/>
      <c r="D7" s="57"/>
      <c r="E7" s="57"/>
      <c r="F7" s="57"/>
      <c r="G7" s="57"/>
      <c r="H7" s="57"/>
    </row>
    <row r="8" customHeight="1" spans="1:8">
      <c r="A8" s="57"/>
      <c r="B8" s="57"/>
      <c r="C8" s="57"/>
      <c r="D8" s="57"/>
      <c r="E8" s="57"/>
      <c r="F8" s="57"/>
      <c r="G8" s="57"/>
      <c r="H8" s="57"/>
    </row>
    <row r="9" customHeight="1" spans="1:8">
      <c r="A9" s="57"/>
      <c r="B9" s="57"/>
      <c r="C9" s="57"/>
      <c r="D9" s="57"/>
      <c r="E9" s="57"/>
      <c r="F9" s="57"/>
      <c r="G9" s="57"/>
      <c r="H9" s="57"/>
    </row>
    <row r="10" customHeight="1" spans="1:8">
      <c r="A10" s="57"/>
      <c r="B10" s="57"/>
      <c r="C10" s="57"/>
      <c r="D10" s="57"/>
      <c r="E10" s="57"/>
      <c r="F10" s="57"/>
      <c r="G10" s="57"/>
      <c r="H10" s="57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"/>
    </sheetView>
  </sheetViews>
  <sheetFormatPr defaultColWidth="8" defaultRowHeight="57" customHeight="1" outlineLevelCol="7"/>
  <cols>
    <col min="1" max="1" width="4.125" style="50" customWidth="1"/>
    <col min="2" max="2" width="9.375" style="50" customWidth="1"/>
    <col min="3" max="3" width="35.625" style="51" customWidth="1"/>
    <col min="4" max="4" width="5.875" style="51" customWidth="1"/>
    <col min="5" max="5" width="14.625" style="51" customWidth="1"/>
    <col min="6" max="8" width="6.75" style="51" customWidth="1"/>
    <col min="9" max="16384" width="8" style="51"/>
  </cols>
  <sheetData>
    <row r="1" customHeight="1" spans="1:8">
      <c r="A1" s="52" t="s">
        <v>981</v>
      </c>
      <c r="B1" s="52"/>
      <c r="C1" s="53"/>
      <c r="D1" s="52"/>
      <c r="E1" s="52"/>
      <c r="F1" s="52"/>
      <c r="G1" s="52"/>
      <c r="H1" s="52"/>
    </row>
    <row r="2" customHeight="1" spans="1:8">
      <c r="A2" s="37" t="s">
        <v>1</v>
      </c>
      <c r="B2" s="37" t="s">
        <v>2</v>
      </c>
      <c r="C2" s="37" t="s">
        <v>3</v>
      </c>
      <c r="D2" s="37" t="s">
        <v>4</v>
      </c>
      <c r="E2" s="54" t="s">
        <v>5</v>
      </c>
      <c r="F2" s="55" t="s">
        <v>6</v>
      </c>
      <c r="G2" s="55" t="s">
        <v>7</v>
      </c>
      <c r="H2" s="55" t="s">
        <v>8</v>
      </c>
    </row>
    <row r="3" customHeight="1" spans="1:8">
      <c r="A3" s="38"/>
      <c r="B3" s="38"/>
      <c r="C3" s="56" t="s">
        <v>982</v>
      </c>
      <c r="D3" s="38"/>
      <c r="E3" s="38"/>
      <c r="F3" s="29"/>
      <c r="G3" s="29"/>
      <c r="H3" s="30"/>
    </row>
    <row r="4" customHeight="1" spans="1:8">
      <c r="A4" s="38">
        <v>1</v>
      </c>
      <c r="B4" s="38" t="s">
        <v>978</v>
      </c>
      <c r="C4" s="47" t="s">
        <v>979</v>
      </c>
      <c r="D4" s="38" t="s">
        <v>12</v>
      </c>
      <c r="E4" s="38">
        <v>68</v>
      </c>
      <c r="F4" s="29"/>
      <c r="G4" s="29"/>
      <c r="H4" s="30"/>
    </row>
    <row r="5" customHeight="1" spans="1:8">
      <c r="A5" s="38">
        <v>2</v>
      </c>
      <c r="B5" s="38" t="s">
        <v>333</v>
      </c>
      <c r="C5" s="47" t="s">
        <v>980</v>
      </c>
      <c r="D5" s="38" t="s">
        <v>35</v>
      </c>
      <c r="E5" s="38">
        <v>408</v>
      </c>
      <c r="F5" s="29"/>
      <c r="G5" s="29"/>
      <c r="H5" s="31"/>
    </row>
    <row r="6" customHeight="1" spans="1:8">
      <c r="A6" s="57"/>
      <c r="B6" s="57"/>
      <c r="C6" s="57"/>
      <c r="D6" s="57"/>
      <c r="E6" s="57"/>
      <c r="F6" s="57"/>
      <c r="G6" s="57"/>
      <c r="H6" s="57"/>
    </row>
    <row r="7" customHeight="1" spans="1:8">
      <c r="A7" s="57"/>
      <c r="B7" s="57"/>
      <c r="C7" s="57"/>
      <c r="D7" s="57"/>
      <c r="E7" s="57"/>
      <c r="F7" s="57"/>
      <c r="G7" s="57"/>
      <c r="H7" s="57"/>
    </row>
    <row r="8" customHeight="1" spans="1:8">
      <c r="A8" s="57"/>
      <c r="B8" s="57"/>
      <c r="C8" s="57"/>
      <c r="D8" s="57"/>
      <c r="E8" s="57"/>
      <c r="F8" s="57"/>
      <c r="G8" s="57"/>
      <c r="H8" s="57"/>
    </row>
    <row r="9" customHeight="1" spans="1:8">
      <c r="A9" s="57"/>
      <c r="B9" s="57"/>
      <c r="C9" s="57"/>
      <c r="D9" s="57"/>
      <c r="E9" s="57"/>
      <c r="F9" s="57"/>
      <c r="G9" s="57"/>
      <c r="H9" s="57"/>
    </row>
    <row r="10" customHeight="1" spans="1:8">
      <c r="A10" s="57"/>
      <c r="B10" s="57"/>
      <c r="C10" s="57"/>
      <c r="D10" s="57"/>
      <c r="E10" s="57"/>
      <c r="F10" s="57"/>
      <c r="G10" s="57"/>
      <c r="H10" s="57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workbookViewId="0">
      <selection activeCell="A1" sqref="A1:H1"/>
    </sheetView>
  </sheetViews>
  <sheetFormatPr defaultColWidth="9" defaultRowHeight="48" customHeight="1" outlineLevelCol="7"/>
  <cols>
    <col min="1" max="1" width="4.625" style="33" customWidth="1"/>
    <col min="2" max="2" width="10.625" style="33" customWidth="1"/>
    <col min="3" max="3" width="40.625" style="33" customWidth="1"/>
    <col min="4" max="4" width="6.625" style="33" customWidth="1"/>
    <col min="5" max="5" width="8.625" style="33" customWidth="1"/>
    <col min="6" max="8" width="7.625" style="33" customWidth="1"/>
    <col min="9" max="16384" width="9" style="33"/>
  </cols>
  <sheetData>
    <row r="1" ht="36" customHeight="1" spans="1:8">
      <c r="A1" s="34" t="s">
        <v>983</v>
      </c>
      <c r="B1" s="34"/>
      <c r="C1" s="35"/>
      <c r="D1" s="34"/>
      <c r="E1" s="34"/>
      <c r="F1" s="34"/>
      <c r="G1" s="34"/>
      <c r="H1" s="34"/>
    </row>
    <row r="2" s="32" customFormat="1" ht="37" customHeight="1" spans="1:8">
      <c r="A2" s="36" t="s">
        <v>1</v>
      </c>
      <c r="B2" s="37" t="s">
        <v>2</v>
      </c>
      <c r="C2" s="36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</row>
    <row r="3" ht="45" customHeight="1" spans="1:8">
      <c r="A3" s="38" t="str">
        <f>IF(B3&lt;&gt;"",MAX(#REF!)+1,"")</f>
        <v/>
      </c>
      <c r="B3" s="26"/>
      <c r="C3" s="39" t="s">
        <v>984</v>
      </c>
      <c r="D3" s="26"/>
      <c r="E3" s="26"/>
      <c r="F3" s="40"/>
      <c r="G3" s="40"/>
      <c r="H3" s="41"/>
    </row>
    <row r="4" customHeight="1" spans="1:8">
      <c r="A4" s="38">
        <f>IF(B4&lt;&gt;"",MAX($A$3:A3)+1,"")</f>
        <v>1</v>
      </c>
      <c r="B4" s="38" t="s">
        <v>10</v>
      </c>
      <c r="C4" s="42" t="s">
        <v>985</v>
      </c>
      <c r="D4" s="38" t="s">
        <v>12</v>
      </c>
      <c r="E4" s="38">
        <v>3</v>
      </c>
      <c r="F4" s="43"/>
      <c r="G4" s="43"/>
      <c r="H4" s="44"/>
    </row>
    <row r="5" customHeight="1" spans="1:8">
      <c r="A5" s="38">
        <f>IF(B5&lt;&gt;"",MAX($A$3:A4)+1,"")</f>
        <v>2</v>
      </c>
      <c r="B5" s="38" t="s">
        <v>10</v>
      </c>
      <c r="C5" s="42" t="s">
        <v>986</v>
      </c>
      <c r="D5" s="38" t="s">
        <v>12</v>
      </c>
      <c r="E5" s="38">
        <v>20</v>
      </c>
      <c r="F5" s="45"/>
      <c r="G5" s="45"/>
      <c r="H5" s="30"/>
    </row>
    <row r="6" customHeight="1" spans="1:8">
      <c r="A6" s="38">
        <f>IF(B6&lt;&gt;"",MAX($A$3:A5)+1,"")</f>
        <v>3</v>
      </c>
      <c r="B6" s="38" t="s">
        <v>10</v>
      </c>
      <c r="C6" s="42" t="s">
        <v>987</v>
      </c>
      <c r="D6" s="38" t="s">
        <v>12</v>
      </c>
      <c r="E6" s="38">
        <v>8</v>
      </c>
      <c r="F6" s="45"/>
      <c r="G6" s="45"/>
      <c r="H6" s="30"/>
    </row>
    <row r="7" customHeight="1" spans="1:8">
      <c r="A7" s="38">
        <f>IF(B7&lt;&gt;"",MAX($A$3:A6)+1,"")</f>
        <v>4</v>
      </c>
      <c r="B7" s="38" t="s">
        <v>10</v>
      </c>
      <c r="C7" s="42" t="s">
        <v>988</v>
      </c>
      <c r="D7" s="38" t="s">
        <v>12</v>
      </c>
      <c r="E7" s="38">
        <v>33</v>
      </c>
      <c r="F7" s="45"/>
      <c r="G7" s="45"/>
      <c r="H7" s="30"/>
    </row>
    <row r="8" customHeight="1" spans="1:8">
      <c r="A8" s="38">
        <f>IF(B8&lt;&gt;"",MAX($A$3:A7)+1,"")</f>
        <v>5</v>
      </c>
      <c r="B8" s="38" t="s">
        <v>10</v>
      </c>
      <c r="C8" s="42" t="s">
        <v>989</v>
      </c>
      <c r="D8" s="38" t="s">
        <v>12</v>
      </c>
      <c r="E8" s="38">
        <v>22</v>
      </c>
      <c r="F8" s="45"/>
      <c r="G8" s="45"/>
      <c r="H8" s="30"/>
    </row>
    <row r="9" customHeight="1" spans="1:8">
      <c r="A9" s="38">
        <f>IF(B9&lt;&gt;"",MAX($A$3:A8)+1,"")</f>
        <v>6</v>
      </c>
      <c r="B9" s="38" t="s">
        <v>10</v>
      </c>
      <c r="C9" s="42" t="s">
        <v>990</v>
      </c>
      <c r="D9" s="38" t="s">
        <v>12</v>
      </c>
      <c r="E9" s="38">
        <v>48</v>
      </c>
      <c r="F9" s="45"/>
      <c r="G9" s="45"/>
      <c r="H9" s="30"/>
    </row>
    <row r="10" customHeight="1" spans="1:8">
      <c r="A10" s="38">
        <f>IF(B10&lt;&gt;"",MAX($A$3:A9)+1,"")</f>
        <v>7</v>
      </c>
      <c r="B10" s="38" t="s">
        <v>10</v>
      </c>
      <c r="C10" s="42" t="s">
        <v>991</v>
      </c>
      <c r="D10" s="38" t="s">
        <v>12</v>
      </c>
      <c r="E10" s="38">
        <v>1</v>
      </c>
      <c r="F10" s="45"/>
      <c r="G10" s="45"/>
      <c r="H10" s="30"/>
    </row>
    <row r="11" customHeight="1" spans="1:8">
      <c r="A11" s="38">
        <f>IF(B11&lt;&gt;"",MAX($A$3:A10)+1,"")</f>
        <v>8</v>
      </c>
      <c r="B11" s="38" t="s">
        <v>10</v>
      </c>
      <c r="C11" s="42" t="s">
        <v>992</v>
      </c>
      <c r="D11" s="38" t="s">
        <v>12</v>
      </c>
      <c r="E11" s="38">
        <v>12</v>
      </c>
      <c r="F11" s="45"/>
      <c r="G11" s="45"/>
      <c r="H11" s="30"/>
    </row>
    <row r="12" customHeight="1" spans="1:8">
      <c r="A12" s="38">
        <f>IF(B12&lt;&gt;"",MAX($A$3:A11)+1,"")</f>
        <v>9</v>
      </c>
      <c r="B12" s="38" t="s">
        <v>10</v>
      </c>
      <c r="C12" s="42" t="s">
        <v>993</v>
      </c>
      <c r="D12" s="38" t="s">
        <v>12</v>
      </c>
      <c r="E12" s="38">
        <v>12</v>
      </c>
      <c r="F12" s="45"/>
      <c r="G12" s="45"/>
      <c r="H12" s="30"/>
    </row>
    <row r="13" customHeight="1" spans="1:8">
      <c r="A13" s="38">
        <f>IF(B13&lt;&gt;"",MAX($A$3:A12)+1,"")</f>
        <v>10</v>
      </c>
      <c r="B13" s="38" t="s">
        <v>10</v>
      </c>
      <c r="C13" s="42" t="s">
        <v>994</v>
      </c>
      <c r="D13" s="38" t="s">
        <v>12</v>
      </c>
      <c r="E13" s="38">
        <v>4</v>
      </c>
      <c r="F13" s="45"/>
      <c r="G13" s="45"/>
      <c r="H13" s="30"/>
    </row>
    <row r="14" customHeight="1" spans="1:8">
      <c r="A14" s="38">
        <f>IF(B14&lt;&gt;"",MAX($A$3:A13)+1,"")</f>
        <v>11</v>
      </c>
      <c r="B14" s="38" t="s">
        <v>10</v>
      </c>
      <c r="C14" s="42" t="s">
        <v>995</v>
      </c>
      <c r="D14" s="38" t="s">
        <v>12</v>
      </c>
      <c r="E14" s="38">
        <v>2</v>
      </c>
      <c r="F14" s="45"/>
      <c r="G14" s="45"/>
      <c r="H14" s="30"/>
    </row>
    <row r="15" customHeight="1" spans="1:8">
      <c r="A15" s="38">
        <f>IF(B15&lt;&gt;"",MAX($A$3:A14)+1,"")</f>
        <v>12</v>
      </c>
      <c r="B15" s="38" t="s">
        <v>10</v>
      </c>
      <c r="C15" s="42" t="s">
        <v>996</v>
      </c>
      <c r="D15" s="38" t="s">
        <v>12</v>
      </c>
      <c r="E15" s="38">
        <v>10</v>
      </c>
      <c r="F15" s="45"/>
      <c r="G15" s="45"/>
      <c r="H15" s="30"/>
    </row>
    <row r="16" customHeight="1" spans="1:8">
      <c r="A16" s="38">
        <f>IF(B16&lt;&gt;"",MAX($A$3:A15)+1,"")</f>
        <v>13</v>
      </c>
      <c r="B16" s="38" t="s">
        <v>10</v>
      </c>
      <c r="C16" s="42" t="s">
        <v>997</v>
      </c>
      <c r="D16" s="38" t="s">
        <v>12</v>
      </c>
      <c r="E16" s="38">
        <v>16</v>
      </c>
      <c r="F16" s="45"/>
      <c r="G16" s="45"/>
      <c r="H16" s="30"/>
    </row>
    <row r="17" customHeight="1" spans="1:8">
      <c r="A17" s="38">
        <f>IF(B17&lt;&gt;"",MAX($A$3:A16)+1,"")</f>
        <v>14</v>
      </c>
      <c r="B17" s="38" t="s">
        <v>10</v>
      </c>
      <c r="C17" s="42" t="s">
        <v>998</v>
      </c>
      <c r="D17" s="38" t="s">
        <v>12</v>
      </c>
      <c r="E17" s="38">
        <v>13</v>
      </c>
      <c r="F17" s="45"/>
      <c r="G17" s="45"/>
      <c r="H17" s="30"/>
    </row>
    <row r="18" customHeight="1" spans="1:8">
      <c r="A18" s="38">
        <f>IF(B18&lt;&gt;"",MAX($A$3:A17)+1,"")</f>
        <v>15</v>
      </c>
      <c r="B18" s="38" t="s">
        <v>10</v>
      </c>
      <c r="C18" s="42" t="s">
        <v>999</v>
      </c>
      <c r="D18" s="38" t="s">
        <v>12</v>
      </c>
      <c r="E18" s="38">
        <v>2</v>
      </c>
      <c r="F18" s="45"/>
      <c r="G18" s="45"/>
      <c r="H18" s="30"/>
    </row>
    <row r="19" customHeight="1" spans="1:8">
      <c r="A19" s="38">
        <f>IF(B19&lt;&gt;"",MAX($A$3:A18)+1,"")</f>
        <v>16</v>
      </c>
      <c r="B19" s="38" t="s">
        <v>10</v>
      </c>
      <c r="C19" s="42" t="s">
        <v>1000</v>
      </c>
      <c r="D19" s="38" t="s">
        <v>12</v>
      </c>
      <c r="E19" s="38">
        <v>13</v>
      </c>
      <c r="F19" s="45"/>
      <c r="G19" s="45"/>
      <c r="H19" s="30"/>
    </row>
    <row r="20" customHeight="1" spans="1:8">
      <c r="A20" s="38">
        <f>IF(B20&lt;&gt;"",MAX($A$3:A19)+1,"")</f>
        <v>17</v>
      </c>
      <c r="B20" s="38" t="s">
        <v>10</v>
      </c>
      <c r="C20" s="42" t="s">
        <v>1001</v>
      </c>
      <c r="D20" s="38" t="s">
        <v>12</v>
      </c>
      <c r="E20" s="38">
        <v>80</v>
      </c>
      <c r="F20" s="45"/>
      <c r="G20" s="45"/>
      <c r="H20" s="30"/>
    </row>
    <row r="21" customHeight="1" spans="1:8">
      <c r="A21" s="38">
        <f>IF(B21&lt;&gt;"",MAX($A$3:A20)+1,"")</f>
        <v>18</v>
      </c>
      <c r="B21" s="38" t="s">
        <v>10</v>
      </c>
      <c r="C21" s="42" t="s">
        <v>1002</v>
      </c>
      <c r="D21" s="38" t="s">
        <v>12</v>
      </c>
      <c r="E21" s="38">
        <v>43</v>
      </c>
      <c r="F21" s="45"/>
      <c r="G21" s="45"/>
      <c r="H21" s="30"/>
    </row>
    <row r="22" customHeight="1" spans="1:8">
      <c r="A22" s="38">
        <f>IF(B22&lt;&gt;"",MAX($A$3:A21)+1,"")</f>
        <v>19</v>
      </c>
      <c r="B22" s="38" t="s">
        <v>10</v>
      </c>
      <c r="C22" s="42" t="s">
        <v>1003</v>
      </c>
      <c r="D22" s="38" t="s">
        <v>12</v>
      </c>
      <c r="E22" s="38">
        <v>8</v>
      </c>
      <c r="F22" s="45"/>
      <c r="G22" s="45"/>
      <c r="H22" s="30"/>
    </row>
    <row r="23" customHeight="1" spans="1:8">
      <c r="A23" s="38">
        <f>IF(B23&lt;&gt;"",MAX($A$3:A22)+1,"")</f>
        <v>20</v>
      </c>
      <c r="B23" s="38" t="s">
        <v>10</v>
      </c>
      <c r="C23" s="42" t="s">
        <v>1004</v>
      </c>
      <c r="D23" s="38" t="s">
        <v>12</v>
      </c>
      <c r="E23" s="38">
        <v>6</v>
      </c>
      <c r="F23" s="45"/>
      <c r="G23" s="45"/>
      <c r="H23" s="30"/>
    </row>
    <row r="24" customHeight="1" spans="1:8">
      <c r="A24" s="38">
        <f>IF(B24&lt;&gt;"",MAX($A$3:A23)+1,"")</f>
        <v>21</v>
      </c>
      <c r="B24" s="38" t="s">
        <v>10</v>
      </c>
      <c r="C24" s="42" t="s">
        <v>1005</v>
      </c>
      <c r="D24" s="38" t="s">
        <v>12</v>
      </c>
      <c r="E24" s="38">
        <v>10</v>
      </c>
      <c r="F24" s="45"/>
      <c r="G24" s="45"/>
      <c r="H24" s="30"/>
    </row>
    <row r="25" customHeight="1" spans="1:8">
      <c r="A25" s="38">
        <f>IF(B25&lt;&gt;"",MAX($A$3:A24)+1,"")</f>
        <v>22</v>
      </c>
      <c r="B25" s="38" t="s">
        <v>10</v>
      </c>
      <c r="C25" s="42" t="s">
        <v>1006</v>
      </c>
      <c r="D25" s="38" t="s">
        <v>12</v>
      </c>
      <c r="E25" s="38">
        <v>3</v>
      </c>
      <c r="F25" s="45"/>
      <c r="G25" s="45"/>
      <c r="H25" s="30"/>
    </row>
    <row r="26" customHeight="1" spans="1:8">
      <c r="A26" s="38">
        <f>IF(B26&lt;&gt;"",MAX($A$3:A25)+1,"")</f>
        <v>23</v>
      </c>
      <c r="B26" s="38" t="s">
        <v>10</v>
      </c>
      <c r="C26" s="42" t="s">
        <v>1007</v>
      </c>
      <c r="D26" s="38" t="s">
        <v>12</v>
      </c>
      <c r="E26" s="38">
        <v>36</v>
      </c>
      <c r="F26" s="45"/>
      <c r="G26" s="45"/>
      <c r="H26" s="30"/>
    </row>
    <row r="27" customHeight="1" spans="1:8">
      <c r="A27" s="38">
        <f>IF(B27&lt;&gt;"",MAX($A$3:A26)+1,"")</f>
        <v>24</v>
      </c>
      <c r="B27" s="38" t="s">
        <v>10</v>
      </c>
      <c r="C27" s="42" t="s">
        <v>1008</v>
      </c>
      <c r="D27" s="38" t="s">
        <v>12</v>
      </c>
      <c r="E27" s="38">
        <v>1</v>
      </c>
      <c r="F27" s="45"/>
      <c r="G27" s="45"/>
      <c r="H27" s="30"/>
    </row>
    <row r="28" customHeight="1" spans="1:8">
      <c r="A28" s="38">
        <f>IF(B28&lt;&gt;"",MAX($A$3:A27)+1,"")</f>
        <v>25</v>
      </c>
      <c r="B28" s="38" t="s">
        <v>10</v>
      </c>
      <c r="C28" s="46" t="s">
        <v>1009</v>
      </c>
      <c r="D28" s="38" t="s">
        <v>12</v>
      </c>
      <c r="E28" s="38">
        <v>8</v>
      </c>
      <c r="F28" s="45"/>
      <c r="G28" s="45"/>
      <c r="H28" s="30"/>
    </row>
    <row r="29" customHeight="1" spans="1:8">
      <c r="A29" s="38">
        <f>IF(B29&lt;&gt;"",MAX($A$3:A28)+1,"")</f>
        <v>26</v>
      </c>
      <c r="B29" s="38" t="s">
        <v>10</v>
      </c>
      <c r="C29" s="42" t="s">
        <v>1010</v>
      </c>
      <c r="D29" s="38" t="s">
        <v>12</v>
      </c>
      <c r="E29" s="38">
        <v>61</v>
      </c>
      <c r="F29" s="45"/>
      <c r="G29" s="45"/>
      <c r="H29" s="30"/>
    </row>
    <row r="30" customHeight="1" spans="1:8">
      <c r="A30" s="38">
        <f>IF(B30&lt;&gt;"",MAX($A$3:A29)+1,"")</f>
        <v>27</v>
      </c>
      <c r="B30" s="38" t="s">
        <v>10</v>
      </c>
      <c r="C30" s="42" t="s">
        <v>1011</v>
      </c>
      <c r="D30" s="38" t="s">
        <v>12</v>
      </c>
      <c r="E30" s="38">
        <v>18</v>
      </c>
      <c r="F30" s="45"/>
      <c r="G30" s="45"/>
      <c r="H30" s="30"/>
    </row>
    <row r="31" customHeight="1" spans="1:8">
      <c r="A31" s="38">
        <f>IF(B31&lt;&gt;"",MAX($A$3:A30)+1,"")</f>
        <v>28</v>
      </c>
      <c r="B31" s="38" t="s">
        <v>10</v>
      </c>
      <c r="C31" s="42" t="s">
        <v>1012</v>
      </c>
      <c r="D31" s="38" t="s">
        <v>12</v>
      </c>
      <c r="E31" s="38">
        <v>9</v>
      </c>
      <c r="F31" s="45"/>
      <c r="G31" s="45"/>
      <c r="H31" s="30"/>
    </row>
    <row r="32" customHeight="1" spans="1:8">
      <c r="A32" s="38">
        <f>IF(B32&lt;&gt;"",MAX($A$3:A31)+1,"")</f>
        <v>29</v>
      </c>
      <c r="B32" s="38" t="s">
        <v>10</v>
      </c>
      <c r="C32" s="42" t="s">
        <v>1013</v>
      </c>
      <c r="D32" s="38" t="s">
        <v>12</v>
      </c>
      <c r="E32" s="38">
        <v>22</v>
      </c>
      <c r="F32" s="45"/>
      <c r="G32" s="45"/>
      <c r="H32" s="30"/>
    </row>
    <row r="33" customHeight="1" spans="1:8">
      <c r="A33" s="38">
        <f>IF(B33&lt;&gt;"",MAX($A$3:A32)+1,"")</f>
        <v>30</v>
      </c>
      <c r="B33" s="38" t="s">
        <v>10</v>
      </c>
      <c r="C33" s="42" t="s">
        <v>1014</v>
      </c>
      <c r="D33" s="38" t="s">
        <v>12</v>
      </c>
      <c r="E33" s="38">
        <v>13</v>
      </c>
      <c r="F33" s="45"/>
      <c r="G33" s="45"/>
      <c r="H33" s="30"/>
    </row>
    <row r="34" customHeight="1" spans="1:8">
      <c r="A34" s="38">
        <f>IF(B34&lt;&gt;"",MAX($A$3:A33)+1,"")</f>
        <v>31</v>
      </c>
      <c r="B34" s="38" t="s">
        <v>10</v>
      </c>
      <c r="C34" s="42" t="s">
        <v>1015</v>
      </c>
      <c r="D34" s="38" t="s">
        <v>12</v>
      </c>
      <c r="E34" s="38">
        <v>25</v>
      </c>
      <c r="F34" s="45"/>
      <c r="G34" s="45"/>
      <c r="H34" s="30"/>
    </row>
    <row r="35" customHeight="1" spans="1:8">
      <c r="A35" s="38">
        <f>IF(B35&lt;&gt;"",MAX($A$3:A34)+1,"")</f>
        <v>32</v>
      </c>
      <c r="B35" s="38" t="s">
        <v>10</v>
      </c>
      <c r="C35" s="42" t="s">
        <v>1016</v>
      </c>
      <c r="D35" s="38" t="s">
        <v>12</v>
      </c>
      <c r="E35" s="38">
        <v>15</v>
      </c>
      <c r="F35" s="45"/>
      <c r="G35" s="45"/>
      <c r="H35" s="30"/>
    </row>
    <row r="36" customHeight="1" spans="1:8">
      <c r="A36" s="38">
        <f>IF(B36&lt;&gt;"",MAX($A$3:A35)+1,"")</f>
        <v>33</v>
      </c>
      <c r="B36" s="38" t="s">
        <v>10</v>
      </c>
      <c r="C36" s="42" t="s">
        <v>1017</v>
      </c>
      <c r="D36" s="38" t="s">
        <v>12</v>
      </c>
      <c r="E36" s="38">
        <v>31</v>
      </c>
      <c r="F36" s="45"/>
      <c r="G36" s="45"/>
      <c r="H36" s="30"/>
    </row>
    <row r="37" customHeight="1" spans="1:8">
      <c r="A37" s="38">
        <f>IF(B37&lt;&gt;"",MAX($A$3:A36)+1,"")</f>
        <v>34</v>
      </c>
      <c r="B37" s="38" t="s">
        <v>10</v>
      </c>
      <c r="C37" s="42" t="s">
        <v>1018</v>
      </c>
      <c r="D37" s="38" t="s">
        <v>12</v>
      </c>
      <c r="E37" s="38">
        <v>13</v>
      </c>
      <c r="F37" s="45"/>
      <c r="G37" s="45"/>
      <c r="H37" s="30"/>
    </row>
    <row r="38" customHeight="1" spans="1:8">
      <c r="A38" s="38">
        <f>IF(B38&lt;&gt;"",MAX($A$3:A37)+1,"")</f>
        <v>35</v>
      </c>
      <c r="B38" s="38" t="s">
        <v>10</v>
      </c>
      <c r="C38" s="42" t="s">
        <v>1019</v>
      </c>
      <c r="D38" s="38" t="s">
        <v>12</v>
      </c>
      <c r="E38" s="38">
        <v>16</v>
      </c>
      <c r="F38" s="45"/>
      <c r="G38" s="45"/>
      <c r="H38" s="30"/>
    </row>
    <row r="39" customHeight="1" spans="1:8">
      <c r="A39" s="38">
        <f>IF(B39&lt;&gt;"",MAX($A$3:A38)+1,"")</f>
        <v>36</v>
      </c>
      <c r="B39" s="38" t="s">
        <v>10</v>
      </c>
      <c r="C39" s="42" t="s">
        <v>1020</v>
      </c>
      <c r="D39" s="38" t="s">
        <v>12</v>
      </c>
      <c r="E39" s="38">
        <v>4</v>
      </c>
      <c r="F39" s="45"/>
      <c r="G39" s="45"/>
      <c r="H39" s="30"/>
    </row>
    <row r="40" customHeight="1" spans="1:8">
      <c r="A40" s="38">
        <f>IF(B40&lt;&gt;"",MAX($A$3:A39)+1,"")</f>
        <v>37</v>
      </c>
      <c r="B40" s="38" t="s">
        <v>10</v>
      </c>
      <c r="C40" s="42" t="s">
        <v>1021</v>
      </c>
      <c r="D40" s="38" t="s">
        <v>12</v>
      </c>
      <c r="E40" s="38">
        <v>44</v>
      </c>
      <c r="F40" s="45"/>
      <c r="G40" s="45"/>
      <c r="H40" s="30"/>
    </row>
    <row r="41" customHeight="1" spans="1:8">
      <c r="A41" s="38">
        <f>IF(B41&lt;&gt;"",MAX($A$3:A40)+1,"")</f>
        <v>38</v>
      </c>
      <c r="B41" s="38" t="s">
        <v>10</v>
      </c>
      <c r="C41" s="42" t="s">
        <v>1022</v>
      </c>
      <c r="D41" s="38" t="s">
        <v>12</v>
      </c>
      <c r="E41" s="38">
        <v>22</v>
      </c>
      <c r="F41" s="45"/>
      <c r="G41" s="45"/>
      <c r="H41" s="30"/>
    </row>
    <row r="42" customHeight="1" spans="1:8">
      <c r="A42" s="38">
        <f>IF(B42&lt;&gt;"",MAX($A$3:A41)+1,"")</f>
        <v>39</v>
      </c>
      <c r="B42" s="38" t="s">
        <v>10</v>
      </c>
      <c r="C42" s="42" t="s">
        <v>1023</v>
      </c>
      <c r="D42" s="38" t="s">
        <v>12</v>
      </c>
      <c r="E42" s="38">
        <v>40</v>
      </c>
      <c r="F42" s="45"/>
      <c r="G42" s="45"/>
      <c r="H42" s="30"/>
    </row>
    <row r="43" customHeight="1" spans="1:8">
      <c r="A43" s="38">
        <f>IF(B43&lt;&gt;"",MAX($A$3:A42)+1,"")</f>
        <v>40</v>
      </c>
      <c r="B43" s="38" t="s">
        <v>10</v>
      </c>
      <c r="C43" s="42" t="s">
        <v>1024</v>
      </c>
      <c r="D43" s="38" t="s">
        <v>12</v>
      </c>
      <c r="E43" s="38">
        <v>18</v>
      </c>
      <c r="F43" s="45"/>
      <c r="G43" s="45"/>
      <c r="H43" s="30"/>
    </row>
    <row r="44" customHeight="1" spans="1:8">
      <c r="A44" s="38">
        <f>IF(B44&lt;&gt;"",MAX($A$3:A43)+1,"")</f>
        <v>41</v>
      </c>
      <c r="B44" s="38" t="s">
        <v>10</v>
      </c>
      <c r="C44" s="42" t="s">
        <v>1025</v>
      </c>
      <c r="D44" s="38" t="s">
        <v>12</v>
      </c>
      <c r="E44" s="38">
        <v>15</v>
      </c>
      <c r="F44" s="45"/>
      <c r="G44" s="45"/>
      <c r="H44" s="30"/>
    </row>
    <row r="45" customHeight="1" spans="1:8">
      <c r="A45" s="38">
        <f>IF(B45&lt;&gt;"",MAX($A$3:A44)+1,"")</f>
        <v>42</v>
      </c>
      <c r="B45" s="38" t="s">
        <v>19</v>
      </c>
      <c r="C45" s="42" t="s">
        <v>1026</v>
      </c>
      <c r="D45" s="38" t="s">
        <v>12</v>
      </c>
      <c r="E45" s="38">
        <v>16</v>
      </c>
      <c r="F45" s="45"/>
      <c r="G45" s="45"/>
      <c r="H45" s="30"/>
    </row>
    <row r="46" customHeight="1" spans="1:8">
      <c r="A46" s="38">
        <f>IF(B46&lt;&gt;"",MAX($A$3:A45)+1,"")</f>
        <v>43</v>
      </c>
      <c r="B46" s="38" t="s">
        <v>19</v>
      </c>
      <c r="C46" s="42" t="s">
        <v>1027</v>
      </c>
      <c r="D46" s="38" t="s">
        <v>12</v>
      </c>
      <c r="E46" s="38">
        <v>11</v>
      </c>
      <c r="F46" s="45"/>
      <c r="G46" s="45"/>
      <c r="H46" s="30"/>
    </row>
    <row r="47" customHeight="1" spans="1:8">
      <c r="A47" s="38">
        <f>IF(B47&lt;&gt;"",MAX($A$3:A46)+1,"")</f>
        <v>44</v>
      </c>
      <c r="B47" s="38" t="s">
        <v>19</v>
      </c>
      <c r="C47" s="42" t="s">
        <v>1028</v>
      </c>
      <c r="D47" s="38" t="s">
        <v>12</v>
      </c>
      <c r="E47" s="38">
        <v>3</v>
      </c>
      <c r="F47" s="45"/>
      <c r="G47" s="45"/>
      <c r="H47" s="30"/>
    </row>
    <row r="48" customHeight="1" spans="1:8">
      <c r="A48" s="38">
        <f>IF(B48&lt;&gt;"",MAX($A$3:A47)+1,"")</f>
        <v>45</v>
      </c>
      <c r="B48" s="38" t="s">
        <v>19</v>
      </c>
      <c r="C48" s="42" t="s">
        <v>1029</v>
      </c>
      <c r="D48" s="38" t="s">
        <v>12</v>
      </c>
      <c r="E48" s="38">
        <v>13</v>
      </c>
      <c r="F48" s="45"/>
      <c r="G48" s="45"/>
      <c r="H48" s="30"/>
    </row>
    <row r="49" customHeight="1" spans="1:8">
      <c r="A49" s="38">
        <f>IF(B49&lt;&gt;"",MAX($A$3:A48)+1,"")</f>
        <v>46</v>
      </c>
      <c r="B49" s="38" t="s">
        <v>19</v>
      </c>
      <c r="C49" s="42" t="s">
        <v>1030</v>
      </c>
      <c r="D49" s="38" t="s">
        <v>12</v>
      </c>
      <c r="E49" s="38">
        <v>2</v>
      </c>
      <c r="F49" s="45"/>
      <c r="G49" s="45"/>
      <c r="H49" s="30"/>
    </row>
    <row r="50" customHeight="1" spans="1:8">
      <c r="A50" s="38">
        <f>IF(B50&lt;&gt;"",MAX($A$3:A49)+1,"")</f>
        <v>47</v>
      </c>
      <c r="B50" s="38" t="s">
        <v>19</v>
      </c>
      <c r="C50" s="42" t="s">
        <v>1031</v>
      </c>
      <c r="D50" s="38" t="s">
        <v>12</v>
      </c>
      <c r="E50" s="38">
        <v>15</v>
      </c>
      <c r="F50" s="45"/>
      <c r="G50" s="45"/>
      <c r="H50" s="30"/>
    </row>
    <row r="51" customHeight="1" spans="1:8">
      <c r="A51" s="38">
        <f>IF(B51&lt;&gt;"",MAX($A$3:A50)+1,"")</f>
        <v>48</v>
      </c>
      <c r="B51" s="38" t="s">
        <v>19</v>
      </c>
      <c r="C51" s="42" t="s">
        <v>1032</v>
      </c>
      <c r="D51" s="38" t="s">
        <v>12</v>
      </c>
      <c r="E51" s="38">
        <v>25</v>
      </c>
      <c r="F51" s="45"/>
      <c r="G51" s="45"/>
      <c r="H51" s="30"/>
    </row>
    <row r="52" customHeight="1" spans="1:8">
      <c r="A52" s="38">
        <f>IF(B52&lt;&gt;"",MAX($A$3:A51)+1,"")</f>
        <v>49</v>
      </c>
      <c r="B52" s="38" t="s">
        <v>19</v>
      </c>
      <c r="C52" s="42" t="s">
        <v>1033</v>
      </c>
      <c r="D52" s="38" t="s">
        <v>12</v>
      </c>
      <c r="E52" s="38">
        <v>1</v>
      </c>
      <c r="F52" s="45"/>
      <c r="G52" s="45"/>
      <c r="H52" s="30"/>
    </row>
    <row r="53" customHeight="1" spans="1:8">
      <c r="A53" s="38">
        <f>IF(B53&lt;&gt;"",MAX($A$3:A52)+1,"")</f>
        <v>50</v>
      </c>
      <c r="B53" s="38" t="s">
        <v>19</v>
      </c>
      <c r="C53" s="42" t="s">
        <v>1034</v>
      </c>
      <c r="D53" s="38" t="s">
        <v>12</v>
      </c>
      <c r="E53" s="38">
        <v>10</v>
      </c>
      <c r="F53" s="45"/>
      <c r="G53" s="45"/>
      <c r="H53" s="30"/>
    </row>
    <row r="54" customHeight="1" spans="1:8">
      <c r="A54" s="38">
        <f>IF(B54&lt;&gt;"",MAX($A$3:A53)+1,"")</f>
        <v>51</v>
      </c>
      <c r="B54" s="38" t="s">
        <v>19</v>
      </c>
      <c r="C54" s="42" t="s">
        <v>1035</v>
      </c>
      <c r="D54" s="38" t="s">
        <v>12</v>
      </c>
      <c r="E54" s="38">
        <v>2</v>
      </c>
      <c r="F54" s="45"/>
      <c r="G54" s="45"/>
      <c r="H54" s="30"/>
    </row>
    <row r="55" customHeight="1" spans="1:8">
      <c r="A55" s="38">
        <f>IF(B55&lt;&gt;"",MAX($A$3:A54)+1,"")</f>
        <v>52</v>
      </c>
      <c r="B55" s="38" t="s">
        <v>19</v>
      </c>
      <c r="C55" s="42" t="s">
        <v>1036</v>
      </c>
      <c r="D55" s="38" t="s">
        <v>12</v>
      </c>
      <c r="E55" s="38">
        <v>30</v>
      </c>
      <c r="F55" s="45"/>
      <c r="G55" s="45"/>
      <c r="H55" s="30"/>
    </row>
    <row r="56" customHeight="1" spans="1:8">
      <c r="A56" s="38">
        <f>IF(B56&lt;&gt;"",MAX($A$3:A55)+1,"")</f>
        <v>53</v>
      </c>
      <c r="B56" s="38" t="s">
        <v>19</v>
      </c>
      <c r="C56" s="42" t="s">
        <v>1037</v>
      </c>
      <c r="D56" s="38" t="s">
        <v>12</v>
      </c>
      <c r="E56" s="38">
        <v>22</v>
      </c>
      <c r="F56" s="45"/>
      <c r="G56" s="45"/>
      <c r="H56" s="30"/>
    </row>
    <row r="57" customHeight="1" spans="1:8">
      <c r="A57" s="38">
        <f>IF(B57&lt;&gt;"",MAX($A$3:A56)+1,"")</f>
        <v>54</v>
      </c>
      <c r="B57" s="38" t="s">
        <v>19</v>
      </c>
      <c r="C57" s="42" t="s">
        <v>1038</v>
      </c>
      <c r="D57" s="38" t="s">
        <v>12</v>
      </c>
      <c r="E57" s="38">
        <v>60</v>
      </c>
      <c r="F57" s="45"/>
      <c r="G57" s="45"/>
      <c r="H57" s="30"/>
    </row>
    <row r="58" customHeight="1" spans="1:8">
      <c r="A58" s="38">
        <f>IF(B58&lt;&gt;"",MAX($A$3:A57)+1,"")</f>
        <v>55</v>
      </c>
      <c r="B58" s="38" t="s">
        <v>19</v>
      </c>
      <c r="C58" s="42" t="s">
        <v>1039</v>
      </c>
      <c r="D58" s="38" t="s">
        <v>12</v>
      </c>
      <c r="E58" s="38">
        <v>24</v>
      </c>
      <c r="F58" s="45"/>
      <c r="G58" s="45"/>
      <c r="H58" s="30"/>
    </row>
    <row r="59" customHeight="1" spans="1:8">
      <c r="A59" s="38">
        <f>IF(B59&lt;&gt;"",MAX($A$3:A58)+1,"")</f>
        <v>56</v>
      </c>
      <c r="B59" s="38" t="s">
        <v>19</v>
      </c>
      <c r="C59" s="42" t="s">
        <v>1040</v>
      </c>
      <c r="D59" s="38" t="s">
        <v>12</v>
      </c>
      <c r="E59" s="38">
        <v>14</v>
      </c>
      <c r="F59" s="45"/>
      <c r="G59" s="45"/>
      <c r="H59" s="30"/>
    </row>
    <row r="60" customHeight="1" spans="1:8">
      <c r="A60" s="38">
        <f>IF(B60&lt;&gt;"",MAX($A$3:A59)+1,"")</f>
        <v>57</v>
      </c>
      <c r="B60" s="38" t="s">
        <v>19</v>
      </c>
      <c r="C60" s="42" t="s">
        <v>1041</v>
      </c>
      <c r="D60" s="38" t="s">
        <v>12</v>
      </c>
      <c r="E60" s="38">
        <v>2</v>
      </c>
      <c r="F60" s="45"/>
      <c r="G60" s="45"/>
      <c r="H60" s="30"/>
    </row>
    <row r="61" customHeight="1" spans="1:8">
      <c r="A61" s="38">
        <f>IF(B61&lt;&gt;"",MAX($A$3:A60)+1,"")</f>
        <v>58</v>
      </c>
      <c r="B61" s="38" t="s">
        <v>19</v>
      </c>
      <c r="C61" s="42" t="s">
        <v>1042</v>
      </c>
      <c r="D61" s="38" t="s">
        <v>12</v>
      </c>
      <c r="E61" s="38">
        <v>3</v>
      </c>
      <c r="F61" s="45"/>
      <c r="G61" s="45"/>
      <c r="H61" s="30"/>
    </row>
    <row r="62" customHeight="1" spans="1:8">
      <c r="A62" s="38">
        <f>IF(B62&lt;&gt;"",MAX($A$3:A61)+1,"")</f>
        <v>59</v>
      </c>
      <c r="B62" s="38" t="s">
        <v>19</v>
      </c>
      <c r="C62" s="42" t="s">
        <v>1043</v>
      </c>
      <c r="D62" s="38" t="s">
        <v>12</v>
      </c>
      <c r="E62" s="38">
        <v>7</v>
      </c>
      <c r="F62" s="45"/>
      <c r="G62" s="45"/>
      <c r="H62" s="30"/>
    </row>
    <row r="63" customHeight="1" spans="1:8">
      <c r="A63" s="38">
        <f>IF(B63&lt;&gt;"",MAX($A$3:A62)+1,"")</f>
        <v>60</v>
      </c>
      <c r="B63" s="38" t="s">
        <v>19</v>
      </c>
      <c r="C63" s="42" t="s">
        <v>1044</v>
      </c>
      <c r="D63" s="38" t="s">
        <v>12</v>
      </c>
      <c r="E63" s="38">
        <v>15</v>
      </c>
      <c r="F63" s="45"/>
      <c r="G63" s="45"/>
      <c r="H63" s="30"/>
    </row>
    <row r="64" customHeight="1" spans="1:8">
      <c r="A64" s="38">
        <f>IF(B64&lt;&gt;"",MAX($A$3:A63)+1,"")</f>
        <v>61</v>
      </c>
      <c r="B64" s="38" t="s">
        <v>19</v>
      </c>
      <c r="C64" s="42" t="s">
        <v>1045</v>
      </c>
      <c r="D64" s="38" t="s">
        <v>12</v>
      </c>
      <c r="E64" s="38">
        <v>11</v>
      </c>
      <c r="F64" s="45"/>
      <c r="G64" s="45"/>
      <c r="H64" s="30"/>
    </row>
    <row r="65" customHeight="1" spans="1:8">
      <c r="A65" s="38">
        <f>IF(B65&lt;&gt;"",MAX($A$3:A64)+1,"")</f>
        <v>62</v>
      </c>
      <c r="B65" s="38" t="s">
        <v>33</v>
      </c>
      <c r="C65" s="42" t="s">
        <v>1046</v>
      </c>
      <c r="D65" s="38" t="s">
        <v>35</v>
      </c>
      <c r="E65" s="38">
        <v>161</v>
      </c>
      <c r="F65" s="45"/>
      <c r="G65" s="45"/>
      <c r="H65" s="30"/>
    </row>
    <row r="66" customHeight="1" spans="1:8">
      <c r="A66" s="38">
        <f>IF(B66&lt;&gt;"",MAX($A$3:A65)+1,"")</f>
        <v>63</v>
      </c>
      <c r="B66" s="38" t="s">
        <v>33</v>
      </c>
      <c r="C66" s="42" t="s">
        <v>1047</v>
      </c>
      <c r="D66" s="38" t="s">
        <v>35</v>
      </c>
      <c r="E66" s="38">
        <v>300</v>
      </c>
      <c r="F66" s="45"/>
      <c r="G66" s="45"/>
      <c r="H66" s="30"/>
    </row>
    <row r="67" customHeight="1" spans="1:8">
      <c r="A67" s="38">
        <f>IF(B67&lt;&gt;"",MAX($A$3:A66)+1,"")</f>
        <v>64</v>
      </c>
      <c r="B67" s="38" t="s">
        <v>33</v>
      </c>
      <c r="C67" s="42" t="s">
        <v>1048</v>
      </c>
      <c r="D67" s="38" t="s">
        <v>35</v>
      </c>
      <c r="E67" s="38">
        <v>804</v>
      </c>
      <c r="F67" s="45"/>
      <c r="G67" s="45"/>
      <c r="H67" s="30"/>
    </row>
    <row r="68" customHeight="1" spans="1:8">
      <c r="A68" s="38">
        <f>IF(B68&lt;&gt;"",MAX($A$3:A67)+1,"")</f>
        <v>65</v>
      </c>
      <c r="B68" s="38" t="s">
        <v>33</v>
      </c>
      <c r="C68" s="42" t="s">
        <v>1049</v>
      </c>
      <c r="D68" s="38" t="s">
        <v>35</v>
      </c>
      <c r="E68" s="38">
        <v>896</v>
      </c>
      <c r="F68" s="45"/>
      <c r="G68" s="45"/>
      <c r="H68" s="30"/>
    </row>
    <row r="69" customHeight="1" spans="1:8">
      <c r="A69" s="38">
        <f>IF(B69&lt;&gt;"",MAX($A$3:A68)+1,"")</f>
        <v>66</v>
      </c>
      <c r="B69" s="38" t="s">
        <v>33</v>
      </c>
      <c r="C69" s="42" t="s">
        <v>1050</v>
      </c>
      <c r="D69" s="38" t="s">
        <v>35</v>
      </c>
      <c r="E69" s="38">
        <v>559</v>
      </c>
      <c r="F69" s="45"/>
      <c r="G69" s="45"/>
      <c r="H69" s="30"/>
    </row>
    <row r="70" customHeight="1" spans="1:8">
      <c r="A70" s="38">
        <f>IF(B70&lt;&gt;"",MAX($A$3:A69)+1,"")</f>
        <v>67</v>
      </c>
      <c r="B70" s="38" t="s">
        <v>33</v>
      </c>
      <c r="C70" s="42" t="s">
        <v>1051</v>
      </c>
      <c r="D70" s="38" t="s">
        <v>35</v>
      </c>
      <c r="E70" s="38">
        <v>561</v>
      </c>
      <c r="F70" s="45"/>
      <c r="G70" s="45"/>
      <c r="H70" s="30"/>
    </row>
    <row r="71" customHeight="1" spans="1:8">
      <c r="A71" s="38">
        <f>IF(B71&lt;&gt;"",MAX($A$3:A70)+1,"")</f>
        <v>68</v>
      </c>
      <c r="B71" s="38" t="s">
        <v>33</v>
      </c>
      <c r="C71" s="42" t="s">
        <v>1052</v>
      </c>
      <c r="D71" s="38" t="s">
        <v>35</v>
      </c>
      <c r="E71" s="38">
        <v>587</v>
      </c>
      <c r="F71" s="45"/>
      <c r="G71" s="45"/>
      <c r="H71" s="30"/>
    </row>
    <row r="72" customHeight="1" spans="1:8">
      <c r="A72" s="38">
        <f>IF(B72&lt;&gt;"",MAX($A$3:A71)+1,"")</f>
        <v>69</v>
      </c>
      <c r="B72" s="38" t="s">
        <v>33</v>
      </c>
      <c r="C72" s="42" t="s">
        <v>1053</v>
      </c>
      <c r="D72" s="38" t="s">
        <v>35</v>
      </c>
      <c r="E72" s="38">
        <v>432</v>
      </c>
      <c r="F72" s="45"/>
      <c r="G72" s="45"/>
      <c r="H72" s="30"/>
    </row>
    <row r="73" customHeight="1" spans="1:8">
      <c r="A73" s="38">
        <f>IF(B73&lt;&gt;"",MAX($A$3:A72)+1,"")</f>
        <v>70</v>
      </c>
      <c r="B73" s="38" t="s">
        <v>33</v>
      </c>
      <c r="C73" s="42" t="s">
        <v>1054</v>
      </c>
      <c r="D73" s="38" t="s">
        <v>35</v>
      </c>
      <c r="E73" s="38">
        <v>580</v>
      </c>
      <c r="F73" s="45"/>
      <c r="G73" s="45"/>
      <c r="H73" s="30"/>
    </row>
    <row r="74" customHeight="1" spans="1:8">
      <c r="A74" s="38">
        <f>IF(B74&lt;&gt;"",MAX($A$3:A73)+1,"")</f>
        <v>71</v>
      </c>
      <c r="B74" s="38" t="s">
        <v>33</v>
      </c>
      <c r="C74" s="42" t="s">
        <v>1055</v>
      </c>
      <c r="D74" s="38" t="s">
        <v>35</v>
      </c>
      <c r="E74" s="38">
        <v>378</v>
      </c>
      <c r="F74" s="45"/>
      <c r="G74" s="45"/>
      <c r="H74" s="30"/>
    </row>
    <row r="75" customHeight="1" spans="1:8">
      <c r="A75" s="38">
        <f>IF(B75&lt;&gt;"",MAX($A$3:A74)+1,"")</f>
        <v>72</v>
      </c>
      <c r="B75" s="38" t="s">
        <v>33</v>
      </c>
      <c r="C75" s="42" t="s">
        <v>1056</v>
      </c>
      <c r="D75" s="38" t="s">
        <v>35</v>
      </c>
      <c r="E75" s="38">
        <v>202</v>
      </c>
      <c r="F75" s="45"/>
      <c r="G75" s="45"/>
      <c r="H75" s="30"/>
    </row>
    <row r="76" customHeight="1" spans="1:8">
      <c r="A76" s="38">
        <f>IF(B76&lt;&gt;"",MAX($A$3:A75)+1,"")</f>
        <v>73</v>
      </c>
      <c r="B76" s="38" t="s">
        <v>33</v>
      </c>
      <c r="C76" s="42" t="s">
        <v>1057</v>
      </c>
      <c r="D76" s="38" t="s">
        <v>35</v>
      </c>
      <c r="E76" s="38">
        <v>205</v>
      </c>
      <c r="F76" s="45"/>
      <c r="G76" s="45"/>
      <c r="H76" s="30"/>
    </row>
    <row r="77" customHeight="1" spans="1:8">
      <c r="A77" s="38">
        <f>IF(B77&lt;&gt;"",MAX($A$3:A76)+1,"")</f>
        <v>74</v>
      </c>
      <c r="B77" s="38" t="s">
        <v>33</v>
      </c>
      <c r="C77" s="42" t="s">
        <v>1058</v>
      </c>
      <c r="D77" s="38" t="s">
        <v>35</v>
      </c>
      <c r="E77" s="38">
        <v>883</v>
      </c>
      <c r="F77" s="45"/>
      <c r="G77" s="45"/>
      <c r="H77" s="30"/>
    </row>
    <row r="78" customHeight="1" spans="1:8">
      <c r="A78" s="38">
        <f>IF(B78&lt;&gt;"",MAX($A$3:A77)+1,"")</f>
        <v>75</v>
      </c>
      <c r="B78" s="38" t="s">
        <v>33</v>
      </c>
      <c r="C78" s="42" t="s">
        <v>1059</v>
      </c>
      <c r="D78" s="38" t="s">
        <v>35</v>
      </c>
      <c r="E78" s="38">
        <v>22</v>
      </c>
      <c r="F78" s="45"/>
      <c r="G78" s="45"/>
      <c r="H78" s="30"/>
    </row>
    <row r="79" customHeight="1" spans="1:8">
      <c r="A79" s="38">
        <f>IF(B79&lt;&gt;"",MAX($A$3:A78)+1,"")</f>
        <v>76</v>
      </c>
      <c r="B79" s="38" t="s">
        <v>33</v>
      </c>
      <c r="C79" s="42" t="s">
        <v>1060</v>
      </c>
      <c r="D79" s="38" t="s">
        <v>35</v>
      </c>
      <c r="E79" s="38">
        <v>109</v>
      </c>
      <c r="F79" s="45"/>
      <c r="G79" s="45"/>
      <c r="H79" s="30"/>
    </row>
    <row r="80" customHeight="1" spans="1:8">
      <c r="A80" s="38">
        <f>IF(B80&lt;&gt;"",MAX($A$3:A79)+1,"")</f>
        <v>77</v>
      </c>
      <c r="B80" s="38" t="s">
        <v>33</v>
      </c>
      <c r="C80" s="42" t="s">
        <v>1061</v>
      </c>
      <c r="D80" s="38" t="s">
        <v>35</v>
      </c>
      <c r="E80" s="38">
        <v>91</v>
      </c>
      <c r="F80" s="45"/>
      <c r="G80" s="45"/>
      <c r="H80" s="30"/>
    </row>
    <row r="81" customHeight="1" spans="1:8">
      <c r="A81" s="38">
        <f>IF(B81&lt;&gt;"",MAX($A$3:A80)+1,"")</f>
        <v>78</v>
      </c>
      <c r="B81" s="38" t="s">
        <v>33</v>
      </c>
      <c r="C81" s="42" t="s">
        <v>1062</v>
      </c>
      <c r="D81" s="38" t="s">
        <v>35</v>
      </c>
      <c r="E81" s="38">
        <v>70</v>
      </c>
      <c r="F81" s="45"/>
      <c r="G81" s="45"/>
      <c r="H81" s="30"/>
    </row>
    <row r="82" customHeight="1" spans="1:8">
      <c r="A82" s="38">
        <f>IF(B82&lt;&gt;"",MAX($A$3:A81)+1,"")</f>
        <v>79</v>
      </c>
      <c r="B82" s="38" t="s">
        <v>33</v>
      </c>
      <c r="C82" s="42" t="s">
        <v>1063</v>
      </c>
      <c r="D82" s="38" t="s">
        <v>35</v>
      </c>
      <c r="E82" s="38">
        <v>143</v>
      </c>
      <c r="F82" s="45"/>
      <c r="G82" s="45"/>
      <c r="H82" s="30"/>
    </row>
    <row r="83" customHeight="1" spans="1:8">
      <c r="A83" s="38">
        <f>IF(B83&lt;&gt;"",MAX($A$3:A82)+1,"")</f>
        <v>80</v>
      </c>
      <c r="B83" s="38" t="s">
        <v>33</v>
      </c>
      <c r="C83" s="42" t="s">
        <v>1064</v>
      </c>
      <c r="D83" s="38" t="s">
        <v>35</v>
      </c>
      <c r="E83" s="38">
        <v>163</v>
      </c>
      <c r="F83" s="45"/>
      <c r="G83" s="45"/>
      <c r="H83" s="30"/>
    </row>
    <row r="84" customHeight="1" spans="1:8">
      <c r="A84" s="38">
        <f>IF(B84&lt;&gt;"",MAX($A$3:A83)+1,"")</f>
        <v>81</v>
      </c>
      <c r="B84" s="38" t="s">
        <v>33</v>
      </c>
      <c r="C84" s="42" t="s">
        <v>1065</v>
      </c>
      <c r="D84" s="38" t="s">
        <v>35</v>
      </c>
      <c r="E84" s="38">
        <v>209</v>
      </c>
      <c r="F84" s="45"/>
      <c r="G84" s="45"/>
      <c r="H84" s="30"/>
    </row>
    <row r="85" customHeight="1" spans="1:8">
      <c r="A85" s="38">
        <f>IF(B85&lt;&gt;"",MAX($A$3:A84)+1,"")</f>
        <v>82</v>
      </c>
      <c r="B85" s="38" t="s">
        <v>33</v>
      </c>
      <c r="C85" s="42" t="s">
        <v>1066</v>
      </c>
      <c r="D85" s="38" t="s">
        <v>35</v>
      </c>
      <c r="E85" s="38">
        <v>771</v>
      </c>
      <c r="F85" s="45"/>
      <c r="G85" s="45"/>
      <c r="H85" s="30"/>
    </row>
    <row r="86" customHeight="1" spans="1:8">
      <c r="A86" s="38">
        <f>IF(B86&lt;&gt;"",MAX($A$3:A85)+1,"")</f>
        <v>83</v>
      </c>
      <c r="B86" s="38" t="s">
        <v>33</v>
      </c>
      <c r="C86" s="46" t="s">
        <v>1067</v>
      </c>
      <c r="D86" s="38" t="s">
        <v>35</v>
      </c>
      <c r="E86" s="38">
        <v>157</v>
      </c>
      <c r="F86" s="45"/>
      <c r="G86" s="45"/>
      <c r="H86" s="30"/>
    </row>
    <row r="87" customHeight="1" spans="1:8">
      <c r="A87" s="38">
        <f>IF(B87&lt;&gt;"",MAX($A$3:A86)+1,"")</f>
        <v>84</v>
      </c>
      <c r="B87" s="38" t="s">
        <v>33</v>
      </c>
      <c r="C87" s="42" t="s">
        <v>1068</v>
      </c>
      <c r="D87" s="38" t="s">
        <v>35</v>
      </c>
      <c r="E87" s="38">
        <v>343</v>
      </c>
      <c r="F87" s="45"/>
      <c r="G87" s="45"/>
      <c r="H87" s="30"/>
    </row>
    <row r="88" customHeight="1" spans="1:8">
      <c r="A88" s="38">
        <f>IF(B88&lt;&gt;"",MAX($A$3:A87)+1,"")</f>
        <v>85</v>
      </c>
      <c r="B88" s="38" t="s">
        <v>33</v>
      </c>
      <c r="C88" s="42" t="s">
        <v>1069</v>
      </c>
      <c r="D88" s="38" t="s">
        <v>35</v>
      </c>
      <c r="E88" s="38">
        <v>131</v>
      </c>
      <c r="F88" s="45"/>
      <c r="G88" s="45"/>
      <c r="H88" s="30"/>
    </row>
    <row r="89" customHeight="1" spans="1:8">
      <c r="A89" s="38">
        <f>IF(B89&lt;&gt;"",MAX($A$3:A88)+1,"")</f>
        <v>86</v>
      </c>
      <c r="B89" s="38" t="s">
        <v>33</v>
      </c>
      <c r="C89" s="42" t="s">
        <v>1070</v>
      </c>
      <c r="D89" s="38" t="s">
        <v>35</v>
      </c>
      <c r="E89" s="38">
        <v>65</v>
      </c>
      <c r="F89" s="45"/>
      <c r="G89" s="45"/>
      <c r="H89" s="30"/>
    </row>
    <row r="90" customHeight="1" spans="1:8">
      <c r="A90" s="38">
        <f>IF(B90&lt;&gt;"",MAX($A$3:A89)+1,"")</f>
        <v>87</v>
      </c>
      <c r="B90" s="38" t="s">
        <v>33</v>
      </c>
      <c r="C90" s="42" t="s">
        <v>1071</v>
      </c>
      <c r="D90" s="38" t="s">
        <v>35</v>
      </c>
      <c r="E90" s="38">
        <v>339</v>
      </c>
      <c r="F90" s="45"/>
      <c r="G90" s="45"/>
      <c r="H90" s="30"/>
    </row>
    <row r="91" customHeight="1" spans="1:8">
      <c r="A91" s="38">
        <f>IF(B91&lt;&gt;"",MAX($A$3:A90)+1,"")</f>
        <v>88</v>
      </c>
      <c r="B91" s="38" t="s">
        <v>33</v>
      </c>
      <c r="C91" s="42" t="s">
        <v>1072</v>
      </c>
      <c r="D91" s="38" t="s">
        <v>35</v>
      </c>
      <c r="E91" s="38">
        <v>112</v>
      </c>
      <c r="F91" s="45"/>
      <c r="G91" s="45"/>
      <c r="H91" s="30"/>
    </row>
    <row r="92" customHeight="1" spans="1:8">
      <c r="A92" s="38">
        <f>IF(B92&lt;&gt;"",MAX($A$3:A91)+1,"")</f>
        <v>89</v>
      </c>
      <c r="B92" s="38" t="s">
        <v>33</v>
      </c>
      <c r="C92" s="42" t="s">
        <v>1073</v>
      </c>
      <c r="D92" s="38" t="s">
        <v>35</v>
      </c>
      <c r="E92" s="38">
        <v>94</v>
      </c>
      <c r="F92" s="45"/>
      <c r="G92" s="45"/>
      <c r="H92" s="30"/>
    </row>
    <row r="93" customHeight="1" spans="1:8">
      <c r="A93" s="38">
        <f>IF(B93&lt;&gt;"",MAX($A$3:A92)+1,"")</f>
        <v>90</v>
      </c>
      <c r="B93" s="38" t="s">
        <v>33</v>
      </c>
      <c r="C93" s="42" t="s">
        <v>1074</v>
      </c>
      <c r="D93" s="38" t="s">
        <v>35</v>
      </c>
      <c r="E93" s="38">
        <v>43</v>
      </c>
      <c r="F93" s="45"/>
      <c r="G93" s="45"/>
      <c r="H93" s="30"/>
    </row>
    <row r="94" customHeight="1" spans="1:8">
      <c r="A94" s="38">
        <f>IF(B94&lt;&gt;"",MAX($A$3:A93)+1,"")</f>
        <v>91</v>
      </c>
      <c r="B94" s="38" t="s">
        <v>33</v>
      </c>
      <c r="C94" s="47" t="s">
        <v>931</v>
      </c>
      <c r="D94" s="38" t="s">
        <v>35</v>
      </c>
      <c r="E94" s="38">
        <v>56</v>
      </c>
      <c r="F94" s="45"/>
      <c r="G94" s="45"/>
      <c r="H94" s="30"/>
    </row>
    <row r="95" customHeight="1" spans="1:8">
      <c r="A95" s="38">
        <f>IF(B95&lt;&gt;"",MAX($A$3:A94)+1,"")</f>
        <v>92</v>
      </c>
      <c r="B95" s="38" t="s">
        <v>33</v>
      </c>
      <c r="C95" s="42" t="s">
        <v>1075</v>
      </c>
      <c r="D95" s="38" t="s">
        <v>35</v>
      </c>
      <c r="E95" s="38">
        <v>88</v>
      </c>
      <c r="F95" s="45"/>
      <c r="G95" s="45"/>
      <c r="H95" s="30"/>
    </row>
    <row r="96" customHeight="1" spans="1:8">
      <c r="A96" s="38">
        <f>IF(B96&lt;&gt;"",MAX($A$3:A95)+1,"")</f>
        <v>93</v>
      </c>
      <c r="B96" s="38" t="s">
        <v>33</v>
      </c>
      <c r="C96" s="42" t="s">
        <v>1076</v>
      </c>
      <c r="D96" s="38" t="s">
        <v>35</v>
      </c>
      <c r="E96" s="38">
        <v>412</v>
      </c>
      <c r="F96" s="45"/>
      <c r="G96" s="45"/>
      <c r="H96" s="30"/>
    </row>
    <row r="97" customHeight="1" spans="1:8">
      <c r="A97" s="38">
        <f>IF(B97&lt;&gt;"",MAX($A$3:A96)+1,"")</f>
        <v>94</v>
      </c>
      <c r="B97" s="38" t="s">
        <v>114</v>
      </c>
      <c r="C97" s="42" t="s">
        <v>1077</v>
      </c>
      <c r="D97" s="38" t="s">
        <v>35</v>
      </c>
      <c r="E97" s="38">
        <v>10359</v>
      </c>
      <c r="F97" s="45"/>
      <c r="G97" s="45"/>
      <c r="H97" s="30"/>
    </row>
    <row r="98" customHeight="1" spans="1:8">
      <c r="A98" s="38">
        <f>IF(B98&lt;&gt;"",MAX($A$3:A97)+1,"")</f>
        <v>95</v>
      </c>
      <c r="B98" s="38" t="s">
        <v>33</v>
      </c>
      <c r="C98" s="42" t="s">
        <v>1078</v>
      </c>
      <c r="D98" s="38" t="s">
        <v>35</v>
      </c>
      <c r="E98" s="38">
        <v>260</v>
      </c>
      <c r="F98" s="45"/>
      <c r="G98" s="45"/>
      <c r="H98" s="30"/>
    </row>
    <row r="99" customHeight="1" spans="1:8">
      <c r="A99" s="38">
        <f>IF(B99&lt;&gt;"",MAX($A$3:A98)+1,"")</f>
        <v>96</v>
      </c>
      <c r="B99" s="48" t="s">
        <v>19</v>
      </c>
      <c r="C99" s="47" t="s">
        <v>1079</v>
      </c>
      <c r="D99" s="38" t="s">
        <v>35</v>
      </c>
      <c r="E99" s="38">
        <v>2668</v>
      </c>
      <c r="F99" s="49"/>
      <c r="G99" s="49"/>
      <c r="H99" s="31"/>
    </row>
  </sheetData>
  <mergeCells count="1">
    <mergeCell ref="A1:H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H12"/>
    </sheetView>
  </sheetViews>
  <sheetFormatPr defaultColWidth="9" defaultRowHeight="58" customHeight="1" outlineLevelCol="7"/>
  <cols>
    <col min="1" max="2" width="9" style="22"/>
    <col min="3" max="3" width="34.375" style="22" customWidth="1"/>
    <col min="4" max="4" width="9" style="22"/>
    <col min="5" max="5" width="11.625" style="22" customWidth="1"/>
    <col min="6" max="16384" width="9" style="22"/>
  </cols>
  <sheetData>
    <row r="1" ht="36" customHeight="1" spans="1:8">
      <c r="A1" s="23" t="s">
        <v>1080</v>
      </c>
      <c r="B1" s="23"/>
      <c r="C1" s="24"/>
      <c r="D1" s="23"/>
      <c r="E1" s="23"/>
      <c r="F1" s="23"/>
      <c r="G1" s="23"/>
      <c r="H1" s="23"/>
    </row>
    <row r="2" ht="26" customHeight="1" spans="1:8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ht="57" customHeight="1" spans="1:8">
      <c r="A3" s="10"/>
      <c r="B3" s="26"/>
      <c r="C3" s="27" t="s">
        <v>1081</v>
      </c>
      <c r="D3" s="26"/>
      <c r="E3" s="26"/>
      <c r="F3" s="26"/>
      <c r="G3" s="26"/>
      <c r="H3" s="28"/>
    </row>
    <row r="4" customHeight="1" spans="1:8">
      <c r="A4" s="10">
        <f>IF(B4&lt;&gt;"",MAX($A$3:A3)+1,"")</f>
        <v>1</v>
      </c>
      <c r="B4" s="10" t="s">
        <v>10</v>
      </c>
      <c r="C4" s="11" t="s">
        <v>1082</v>
      </c>
      <c r="D4" s="10" t="s">
        <v>12</v>
      </c>
      <c r="E4" s="10">
        <v>119</v>
      </c>
      <c r="F4" s="29"/>
      <c r="G4" s="29"/>
      <c r="H4" s="30"/>
    </row>
    <row r="5" customHeight="1" spans="1:8">
      <c r="A5" s="10">
        <f>IF(B5&lt;&gt;"",MAX($A$3:A4)+1,"")</f>
        <v>2</v>
      </c>
      <c r="B5" s="10" t="s">
        <v>33</v>
      </c>
      <c r="C5" s="11" t="s">
        <v>1083</v>
      </c>
      <c r="D5" s="10" t="s">
        <v>35</v>
      </c>
      <c r="E5" s="10">
        <v>67.6</v>
      </c>
      <c r="F5" s="29"/>
      <c r="G5" s="29"/>
      <c r="H5" s="30"/>
    </row>
    <row r="6" customHeight="1" spans="1:8">
      <c r="A6" s="10">
        <f>IF(B6&lt;&gt;"",MAX($A$3:A5)+1,"")</f>
        <v>3</v>
      </c>
      <c r="B6" s="10" t="s">
        <v>33</v>
      </c>
      <c r="C6" s="11" t="s">
        <v>1084</v>
      </c>
      <c r="D6" s="10" t="s">
        <v>35</v>
      </c>
      <c r="E6" s="10">
        <v>1159.6</v>
      </c>
      <c r="F6" s="29"/>
      <c r="G6" s="29"/>
      <c r="H6" s="30"/>
    </row>
    <row r="7" customHeight="1" spans="1:8">
      <c r="A7" s="10">
        <f>IF(B7&lt;&gt;"",MAX($A$3:A6)+1,"")</f>
        <v>4</v>
      </c>
      <c r="B7" s="10" t="s">
        <v>33</v>
      </c>
      <c r="C7" s="11" t="s">
        <v>1085</v>
      </c>
      <c r="D7" s="10" t="s">
        <v>35</v>
      </c>
      <c r="E7" s="10">
        <v>605.3</v>
      </c>
      <c r="F7" s="29"/>
      <c r="G7" s="29"/>
      <c r="H7" s="30"/>
    </row>
    <row r="8" customHeight="1" spans="1:8">
      <c r="A8" s="10" t="str">
        <f>IF(B8&lt;&gt;"",MAX($A$3:A7)+1,"")</f>
        <v/>
      </c>
      <c r="B8" s="29"/>
      <c r="C8" s="14" t="s">
        <v>1086</v>
      </c>
      <c r="D8" s="29"/>
      <c r="E8" s="29"/>
      <c r="F8" s="29"/>
      <c r="G8" s="29"/>
      <c r="H8" s="30"/>
    </row>
    <row r="9" customHeight="1" spans="1:8">
      <c r="A9" s="10">
        <f>IF(B9&lt;&gt;"",MAX($A$3:A8)+1,"")</f>
        <v>5</v>
      </c>
      <c r="B9" s="10" t="s">
        <v>10</v>
      </c>
      <c r="C9" s="11" t="s">
        <v>1087</v>
      </c>
      <c r="D9" s="10" t="s">
        <v>12</v>
      </c>
      <c r="E9" s="10">
        <v>142</v>
      </c>
      <c r="F9" s="29"/>
      <c r="G9" s="29"/>
      <c r="H9" s="30"/>
    </row>
    <row r="10" customHeight="1" spans="1:8">
      <c r="A10" s="10">
        <f>IF(B10&lt;&gt;"",MAX($A$3:A9)+1,"")</f>
        <v>6</v>
      </c>
      <c r="B10" s="10" t="s">
        <v>33</v>
      </c>
      <c r="C10" s="11" t="s">
        <v>1083</v>
      </c>
      <c r="D10" s="10" t="s">
        <v>35</v>
      </c>
      <c r="E10" s="10">
        <v>101.4</v>
      </c>
      <c r="F10" s="29"/>
      <c r="G10" s="29"/>
      <c r="H10" s="30"/>
    </row>
    <row r="11" customHeight="1" spans="1:8">
      <c r="A11" s="10">
        <f>IF(B11&lt;&gt;"",MAX($A$3:A10)+1,"")</f>
        <v>7</v>
      </c>
      <c r="B11" s="10" t="s">
        <v>33</v>
      </c>
      <c r="C11" s="11" t="s">
        <v>1084</v>
      </c>
      <c r="D11" s="10" t="s">
        <v>35</v>
      </c>
      <c r="E11" s="10">
        <v>1586.1</v>
      </c>
      <c r="F11" s="29"/>
      <c r="G11" s="29"/>
      <c r="H11" s="30"/>
    </row>
    <row r="12" customHeight="1" spans="1:8">
      <c r="A12" s="10">
        <f>IF(B12&lt;&gt;"",MAX($A$3:A11)+1,"")</f>
        <v>8</v>
      </c>
      <c r="B12" s="10" t="s">
        <v>33</v>
      </c>
      <c r="C12" s="11" t="s">
        <v>1085</v>
      </c>
      <c r="D12" s="10" t="s">
        <v>35</v>
      </c>
      <c r="E12" s="10">
        <v>775.15</v>
      </c>
      <c r="F12" s="29"/>
      <c r="G12" s="29"/>
      <c r="H12" s="31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9" sqref="H9"/>
    </sheetView>
  </sheetViews>
  <sheetFormatPr defaultColWidth="9" defaultRowHeight="36" customHeight="1" outlineLevelCol="7"/>
  <cols>
    <col min="1" max="2" width="9" style="1"/>
    <col min="3" max="3" width="19.5" style="1" customWidth="1"/>
    <col min="4" max="16384" width="9" style="1"/>
  </cols>
  <sheetData>
    <row r="1" customHeight="1" spans="1:8">
      <c r="A1" s="2" t="s">
        <v>1088</v>
      </c>
      <c r="B1" s="2"/>
      <c r="C1" s="3"/>
      <c r="D1" s="2"/>
      <c r="E1" s="4"/>
      <c r="F1" s="2"/>
      <c r="G1" s="2"/>
      <c r="H1" s="2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 t="str">
        <f>IF(B3&lt;&gt;"",MAX([1]闸站、新民集、工业区企业门门口!$A$3:A41)+1,"")</f>
        <v/>
      </c>
      <c r="B3" s="7"/>
      <c r="C3" s="8" t="s">
        <v>1089</v>
      </c>
      <c r="D3" s="7"/>
      <c r="E3" s="7"/>
      <c r="F3" s="7"/>
      <c r="G3" s="7"/>
      <c r="H3" s="9"/>
    </row>
    <row r="4" customHeight="1" spans="1:8">
      <c r="A4" s="6">
        <f>IF(B4&lt;&gt;"",MAX($A$3:A3)+1,"")</f>
        <v>1</v>
      </c>
      <c r="B4" s="10" t="s">
        <v>114</v>
      </c>
      <c r="C4" s="11" t="s">
        <v>568</v>
      </c>
      <c r="D4" s="10" t="s">
        <v>35</v>
      </c>
      <c r="E4" s="10">
        <v>127554</v>
      </c>
      <c r="F4" s="7"/>
      <c r="G4" s="7"/>
      <c r="H4" s="7"/>
    </row>
    <row r="5" customHeight="1" spans="1:8">
      <c r="A5" s="6">
        <f>IF(B5&lt;&gt;"",MAX($A$3:A4)+1,"")</f>
        <v>2</v>
      </c>
      <c r="B5" s="10" t="s">
        <v>1090</v>
      </c>
      <c r="C5" s="11" t="s">
        <v>1091</v>
      </c>
      <c r="D5" s="10" t="s">
        <v>35</v>
      </c>
      <c r="E5" s="10">
        <v>85</v>
      </c>
      <c r="F5" s="7"/>
      <c r="G5" s="7"/>
      <c r="H5" s="7"/>
    </row>
    <row r="6" customHeight="1" spans="1:8">
      <c r="A6" s="6">
        <f>IF(B6&lt;&gt;"",MAX($A$3:A5)+1,"")</f>
        <v>3</v>
      </c>
      <c r="B6" s="10" t="s">
        <v>1092</v>
      </c>
      <c r="C6" s="11" t="s">
        <v>1093</v>
      </c>
      <c r="D6" s="10" t="s">
        <v>35</v>
      </c>
      <c r="E6" s="10">
        <v>115</v>
      </c>
      <c r="F6" s="7"/>
      <c r="G6" s="7"/>
      <c r="H6" s="7"/>
    </row>
    <row r="7" customHeight="1" spans="1:8">
      <c r="A7" s="6">
        <f>IF(B7&lt;&gt;"",MAX($A$3:A6)+1,"")</f>
        <v>4</v>
      </c>
      <c r="B7" s="10" t="s">
        <v>1094</v>
      </c>
      <c r="C7" s="11" t="s">
        <v>1095</v>
      </c>
      <c r="D7" s="10" t="s">
        <v>35</v>
      </c>
      <c r="E7" s="10">
        <v>95</v>
      </c>
      <c r="F7" s="7"/>
      <c r="G7" s="7"/>
      <c r="H7" s="7"/>
    </row>
    <row r="8" customHeight="1" spans="1:8">
      <c r="A8" s="6">
        <f>IF(B8&lt;&gt;"",MAX($A$3:A7)+1,"")</f>
        <v>5</v>
      </c>
      <c r="B8" s="10" t="s">
        <v>1096</v>
      </c>
      <c r="C8" s="11" t="s">
        <v>1097</v>
      </c>
      <c r="D8" s="10" t="s">
        <v>35</v>
      </c>
      <c r="E8" s="12">
        <v>150</v>
      </c>
      <c r="F8" s="7"/>
      <c r="G8" s="7"/>
      <c r="H8" s="7"/>
    </row>
    <row r="9" customHeight="1" spans="1:8">
      <c r="A9" s="6" t="str">
        <f>IF(B9&lt;&gt;"",MAX([2]五指山路!$A$3:A109)+1,"")</f>
        <v/>
      </c>
      <c r="B9" s="13"/>
      <c r="C9" s="14" t="s">
        <v>1098</v>
      </c>
      <c r="D9" s="15"/>
      <c r="E9" s="15"/>
      <c r="F9" s="16"/>
      <c r="G9" s="16"/>
      <c r="H9" s="17"/>
    </row>
    <row r="10" customHeight="1" spans="1:8">
      <c r="A10" s="6">
        <f>IF(B10&lt;&gt;"",MAX($A$9:A9)+1,"")</f>
        <v>1</v>
      </c>
      <c r="B10" s="18" t="s">
        <v>33</v>
      </c>
      <c r="C10" s="19" t="s">
        <v>334</v>
      </c>
      <c r="D10" s="10" t="s">
        <v>35</v>
      </c>
      <c r="E10" s="10">
        <v>615</v>
      </c>
      <c r="F10" s="16"/>
      <c r="G10" s="16"/>
      <c r="H10" s="16"/>
    </row>
    <row r="11" customHeight="1" spans="1:8">
      <c r="A11" s="6">
        <f>IF(B11&lt;&gt;"",MAX($A$9:A10)+1,"")</f>
        <v>2</v>
      </c>
      <c r="B11" s="18" t="s">
        <v>33</v>
      </c>
      <c r="C11" s="19" t="s">
        <v>336</v>
      </c>
      <c r="D11" s="10" t="s">
        <v>35</v>
      </c>
      <c r="E11" s="10">
        <v>576.38</v>
      </c>
      <c r="F11" s="16"/>
      <c r="G11" s="16"/>
      <c r="H11" s="16"/>
    </row>
    <row r="12" customHeight="1" spans="1:8">
      <c r="A12" s="6">
        <f>IF(B12&lt;&gt;"",MAX($A$9:A11)+1,"")</f>
        <v>3</v>
      </c>
      <c r="B12" s="18" t="s">
        <v>33</v>
      </c>
      <c r="C12" s="11" t="s">
        <v>332</v>
      </c>
      <c r="D12" s="10" t="s">
        <v>35</v>
      </c>
      <c r="E12" s="10">
        <v>403</v>
      </c>
      <c r="F12" s="16"/>
      <c r="G12" s="16"/>
      <c r="H12" s="16"/>
    </row>
    <row r="13" customHeight="1" spans="1:8">
      <c r="A13" s="6">
        <f>IF(B13&lt;&gt;"",MAX($A$9:A12)+1,"")</f>
        <v>4</v>
      </c>
      <c r="B13" s="10" t="s">
        <v>19</v>
      </c>
      <c r="C13" s="19" t="s">
        <v>1099</v>
      </c>
      <c r="D13" s="10" t="s">
        <v>12</v>
      </c>
      <c r="E13" s="10">
        <v>43</v>
      </c>
      <c r="F13" s="16"/>
      <c r="G13" s="16"/>
      <c r="H13" s="16"/>
    </row>
    <row r="14" customHeight="1" spans="1:8">
      <c r="A14" s="6">
        <f>IF(B14&lt;&gt;"",MAX($A$9:A13)+1,"")</f>
        <v>5</v>
      </c>
      <c r="B14" s="18" t="s">
        <v>33</v>
      </c>
      <c r="C14" s="11" t="s">
        <v>1100</v>
      </c>
      <c r="D14" s="10" t="s">
        <v>35</v>
      </c>
      <c r="E14" s="10">
        <v>102</v>
      </c>
      <c r="F14" s="16"/>
      <c r="G14" s="16"/>
      <c r="H14" s="16"/>
    </row>
    <row r="15" customHeight="1" spans="1:8">
      <c r="A15" s="6">
        <f>IF(B15&lt;&gt;"",MAX($A$9:A14)+1,"")</f>
        <v>6</v>
      </c>
      <c r="B15" s="18" t="s">
        <v>33</v>
      </c>
      <c r="C15" s="11" t="s">
        <v>1101</v>
      </c>
      <c r="D15" s="10" t="s">
        <v>35</v>
      </c>
      <c r="E15" s="10">
        <v>29070.08</v>
      </c>
      <c r="F15" s="20"/>
      <c r="G15" s="20"/>
      <c r="H15" s="20"/>
    </row>
    <row r="16" customHeight="1" spans="1:8">
      <c r="A16" s="21" t="str">
        <f>IF(B16&lt;&gt;"",MAX([3]镜泊湖路!$A$3:A14)+1,"")</f>
        <v/>
      </c>
      <c r="B16" s="15"/>
      <c r="C16" s="14" t="s">
        <v>1102</v>
      </c>
      <c r="D16" s="15"/>
      <c r="E16" s="15"/>
      <c r="F16" s="15"/>
      <c r="G16" s="15"/>
      <c r="H16" s="15"/>
    </row>
    <row r="17" customHeight="1" spans="1:8">
      <c r="A17" s="21">
        <f>IF(B17&lt;&gt;"",MAX($A$16:A16)+1,"")</f>
        <v>1</v>
      </c>
      <c r="B17" s="18" t="s">
        <v>33</v>
      </c>
      <c r="C17" s="11" t="s">
        <v>1100</v>
      </c>
      <c r="D17" s="10" t="s">
        <v>35</v>
      </c>
      <c r="E17" s="10">
        <v>2059</v>
      </c>
      <c r="F17" s="15"/>
      <c r="G17" s="15"/>
      <c r="H17" s="15"/>
    </row>
    <row r="18" customHeight="1" spans="1:8">
      <c r="A18" s="21">
        <f>IF(B18&lt;&gt;"",MAX($A$16:A17)+1,"")</f>
        <v>2</v>
      </c>
      <c r="B18" s="10" t="s">
        <v>247</v>
      </c>
      <c r="C18" s="11" t="s">
        <v>1101</v>
      </c>
      <c r="D18" s="10" t="s">
        <v>35</v>
      </c>
      <c r="E18" s="10">
        <v>5910</v>
      </c>
      <c r="F18" s="15"/>
      <c r="G18" s="15"/>
      <c r="H18" s="15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workbookViewId="0">
      <selection activeCell="E8" sqref="E8"/>
    </sheetView>
  </sheetViews>
  <sheetFormatPr defaultColWidth="10.125" defaultRowHeight="57" customHeight="1" outlineLevelCol="7"/>
  <cols>
    <col min="1" max="1" width="4.125" style="90" customWidth="1"/>
    <col min="2" max="2" width="9.375" style="90" customWidth="1"/>
    <col min="3" max="3" width="35.625" style="57" customWidth="1"/>
    <col min="4" max="4" width="5.875" style="90" customWidth="1"/>
    <col min="5" max="5" width="14.625" style="102" customWidth="1"/>
    <col min="6" max="8" width="6.75" style="90" customWidth="1"/>
    <col min="9" max="16373" width="10.125" style="90" customWidth="1"/>
    <col min="16374" max="16384" width="10.125" style="90"/>
  </cols>
  <sheetData>
    <row r="1" customHeight="1" spans="1:8">
      <c r="A1" s="116"/>
      <c r="B1" s="116"/>
      <c r="C1" s="91" t="s">
        <v>293</v>
      </c>
      <c r="D1" s="116"/>
      <c r="E1" s="116"/>
      <c r="F1" s="116"/>
      <c r="G1" s="116"/>
      <c r="H1" s="116"/>
    </row>
    <row r="2" customHeight="1" spans="1:8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</row>
    <row r="3" ht="39" customHeight="1" spans="1:8">
      <c r="A3" s="95"/>
      <c r="B3" s="96"/>
      <c r="C3" s="97" t="s">
        <v>294</v>
      </c>
      <c r="D3" s="96"/>
      <c r="E3" s="96"/>
      <c r="F3" s="96"/>
      <c r="G3" s="96"/>
      <c r="H3" s="96"/>
    </row>
    <row r="4" customHeight="1" spans="1:8">
      <c r="A4" s="98">
        <f>IF(B4&lt;&gt;"",MAX($A$3:A3)+1,"")</f>
        <v>1</v>
      </c>
      <c r="B4" s="99" t="s">
        <v>10</v>
      </c>
      <c r="C4" s="100" t="s">
        <v>295</v>
      </c>
      <c r="D4" s="99" t="s">
        <v>12</v>
      </c>
      <c r="E4" s="12">
        <v>63</v>
      </c>
      <c r="F4" s="104"/>
      <c r="G4" s="104"/>
      <c r="H4" s="104"/>
    </row>
    <row r="5" customHeight="1" spans="1:8">
      <c r="A5" s="98">
        <f>IF(B5&lt;&gt;"",MAX($A$3:A4)+1,"")</f>
        <v>2</v>
      </c>
      <c r="B5" s="99" t="s">
        <v>19</v>
      </c>
      <c r="C5" s="100" t="s">
        <v>296</v>
      </c>
      <c r="D5" s="99" t="s">
        <v>12</v>
      </c>
      <c r="E5" s="12">
        <v>66</v>
      </c>
      <c r="F5" s="104"/>
      <c r="G5" s="104"/>
      <c r="H5" s="104"/>
    </row>
    <row r="6" customHeight="1" spans="1:8">
      <c r="A6" s="98">
        <f>IF(B6&lt;&gt;"",MAX($A$3:A5)+1,"")</f>
        <v>3</v>
      </c>
      <c r="B6" s="99" t="s">
        <v>33</v>
      </c>
      <c r="C6" s="100" t="s">
        <v>297</v>
      </c>
      <c r="D6" s="99" t="s">
        <v>35</v>
      </c>
      <c r="E6" s="12">
        <v>530</v>
      </c>
      <c r="F6" s="104"/>
      <c r="G6" s="104"/>
      <c r="H6" s="104"/>
    </row>
    <row r="7" customHeight="1" spans="1:8">
      <c r="A7" s="98">
        <f>IF(B7&lt;&gt;"",MAX($A$3:A6)+1,"")</f>
        <v>4</v>
      </c>
      <c r="B7" s="99" t="s">
        <v>33</v>
      </c>
      <c r="C7" s="100" t="s">
        <v>298</v>
      </c>
      <c r="D7" s="99" t="s">
        <v>35</v>
      </c>
      <c r="E7" s="12">
        <v>230</v>
      </c>
      <c r="F7" s="104"/>
      <c r="G7" s="104"/>
      <c r="H7" s="104"/>
    </row>
    <row r="8" customHeight="1" spans="1:8">
      <c r="A8" s="98" t="str">
        <f>IF(B8&lt;&gt;"",MAX($A$3:A7)+1,"")</f>
        <v/>
      </c>
      <c r="B8" s="97"/>
      <c r="C8" s="97" t="s">
        <v>299</v>
      </c>
      <c r="D8" s="97"/>
      <c r="E8" s="127"/>
      <c r="F8" s="97"/>
      <c r="G8" s="97"/>
      <c r="H8" s="97"/>
    </row>
    <row r="9" customHeight="1" spans="1:8">
      <c r="A9" s="98">
        <f>IF(B9&lt;&gt;"",MAX($A$3:A8)+1,"")</f>
        <v>5</v>
      </c>
      <c r="B9" s="99" t="s">
        <v>10</v>
      </c>
      <c r="C9" s="100" t="s">
        <v>295</v>
      </c>
      <c r="D9" s="99" t="s">
        <v>12</v>
      </c>
      <c r="E9" s="10">
        <v>66</v>
      </c>
      <c r="F9" s="104"/>
      <c r="G9" s="104"/>
      <c r="H9" s="104"/>
    </row>
    <row r="10" customHeight="1" spans="1:8">
      <c r="A10" s="98">
        <f>IF(B10&lt;&gt;"",MAX($A$3:A9)+1,"")</f>
        <v>6</v>
      </c>
      <c r="B10" s="99" t="s">
        <v>19</v>
      </c>
      <c r="C10" s="100" t="s">
        <v>296</v>
      </c>
      <c r="D10" s="99" t="s">
        <v>12</v>
      </c>
      <c r="E10" s="10">
        <v>62</v>
      </c>
      <c r="F10" s="104"/>
      <c r="G10" s="104"/>
      <c r="H10" s="104"/>
    </row>
    <row r="11" customHeight="1" spans="1:8">
      <c r="A11" s="98">
        <f>IF(B11&lt;&gt;"",MAX($A$3:A10)+1,"")</f>
        <v>7</v>
      </c>
      <c r="B11" s="99" t="s">
        <v>33</v>
      </c>
      <c r="C11" s="100" t="s">
        <v>297</v>
      </c>
      <c r="D11" s="99" t="s">
        <v>35</v>
      </c>
      <c r="E11" s="12">
        <v>420</v>
      </c>
      <c r="F11" s="104"/>
      <c r="G11" s="104"/>
      <c r="H11" s="104"/>
    </row>
    <row r="12" customHeight="1" spans="1:8">
      <c r="A12" s="98">
        <f>IF(B12&lt;&gt;"",MAX($A$3:A11)+1,"")</f>
        <v>8</v>
      </c>
      <c r="B12" s="99" t="s">
        <v>33</v>
      </c>
      <c r="C12" s="100" t="s">
        <v>298</v>
      </c>
      <c r="D12" s="99" t="s">
        <v>35</v>
      </c>
      <c r="E12" s="12">
        <v>210</v>
      </c>
      <c r="F12" s="104"/>
      <c r="G12" s="104"/>
      <c r="H12" s="104"/>
    </row>
    <row r="13" customHeight="1" spans="1:8">
      <c r="A13" s="98" t="str">
        <f>IF(B13&lt;&gt;"",MAX($A$3:A12)+1,"")</f>
        <v/>
      </c>
      <c r="B13" s="97"/>
      <c r="C13" s="97" t="s">
        <v>300</v>
      </c>
      <c r="D13" s="97"/>
      <c r="E13" s="127"/>
      <c r="F13" s="97"/>
      <c r="G13" s="97"/>
      <c r="H13" s="97"/>
    </row>
    <row r="14" customHeight="1" spans="1:8">
      <c r="A14" s="98">
        <f>IF(B14&lt;&gt;"",MAX($A$3:A13)+1,"")</f>
        <v>9</v>
      </c>
      <c r="B14" s="99" t="s">
        <v>10</v>
      </c>
      <c r="C14" s="100" t="s">
        <v>301</v>
      </c>
      <c r="D14" s="99" t="s">
        <v>12</v>
      </c>
      <c r="E14" s="12">
        <v>40</v>
      </c>
      <c r="F14" s="104"/>
      <c r="G14" s="104"/>
      <c r="H14" s="104"/>
    </row>
    <row r="15" customHeight="1" spans="1:8">
      <c r="A15" s="98">
        <f>IF(B15&lt;&gt;"",MAX($A$3:A14)+1,"")</f>
        <v>10</v>
      </c>
      <c r="B15" s="99" t="s">
        <v>33</v>
      </c>
      <c r="C15" s="100" t="s">
        <v>302</v>
      </c>
      <c r="D15" s="99" t="s">
        <v>35</v>
      </c>
      <c r="E15" s="12">
        <v>340</v>
      </c>
      <c r="F15" s="104"/>
      <c r="G15" s="104"/>
      <c r="H15" s="104"/>
    </row>
    <row r="16" customHeight="1" spans="1:8">
      <c r="A16" s="98">
        <f>IF(B16&lt;&gt;"",MAX($A$3:A15)+1,"")</f>
        <v>11</v>
      </c>
      <c r="B16" s="99" t="s">
        <v>33</v>
      </c>
      <c r="C16" s="100" t="s">
        <v>303</v>
      </c>
      <c r="D16" s="99" t="s">
        <v>35</v>
      </c>
      <c r="E16" s="12">
        <v>219.9</v>
      </c>
      <c r="F16" s="104"/>
      <c r="G16" s="104"/>
      <c r="H16" s="104"/>
    </row>
    <row r="17" customHeight="1" spans="1:8">
      <c r="A17" s="98">
        <f>IF(B17&lt;&gt;"",MAX($A$3:A16)+1,"")</f>
        <v>12</v>
      </c>
      <c r="B17" s="99" t="s">
        <v>33</v>
      </c>
      <c r="C17" s="100" t="s">
        <v>304</v>
      </c>
      <c r="D17" s="99" t="s">
        <v>35</v>
      </c>
      <c r="E17" s="12">
        <v>209.9</v>
      </c>
      <c r="F17" s="104"/>
      <c r="G17" s="104"/>
      <c r="H17" s="104"/>
    </row>
    <row r="18" customHeight="1" spans="1:8">
      <c r="A18" s="98">
        <f>IF(B18&lt;&gt;"",MAX($A$3:A17)+1,"")</f>
        <v>13</v>
      </c>
      <c r="B18" s="99" t="s">
        <v>33</v>
      </c>
      <c r="C18" s="100" t="s">
        <v>305</v>
      </c>
      <c r="D18" s="99" t="s">
        <v>35</v>
      </c>
      <c r="E18" s="12">
        <v>310</v>
      </c>
      <c r="F18" s="104"/>
      <c r="G18" s="104"/>
      <c r="H18" s="104"/>
    </row>
    <row r="19" customHeight="1" spans="1:8">
      <c r="A19" s="98">
        <f>IF(B19&lt;&gt;"",MAX($A$3:A18)+1,"")</f>
        <v>14</v>
      </c>
      <c r="B19" s="99" t="s">
        <v>114</v>
      </c>
      <c r="C19" s="100" t="s">
        <v>306</v>
      </c>
      <c r="D19" s="99" t="s">
        <v>35</v>
      </c>
      <c r="E19" s="12">
        <v>610.2</v>
      </c>
      <c r="F19" s="104"/>
      <c r="G19" s="104"/>
      <c r="H19" s="104"/>
    </row>
    <row r="20" customHeight="1" spans="1:8">
      <c r="A20" s="98">
        <f>IF(B20&lt;&gt;"",MAX($A$3:A19)+1,"")</f>
        <v>15</v>
      </c>
      <c r="B20" s="99" t="s">
        <v>33</v>
      </c>
      <c r="C20" s="100" t="s">
        <v>307</v>
      </c>
      <c r="D20" s="99" t="s">
        <v>35</v>
      </c>
      <c r="E20" s="12">
        <v>300</v>
      </c>
      <c r="F20" s="104"/>
      <c r="G20" s="104"/>
      <c r="H20" s="104"/>
    </row>
    <row r="21" customHeight="1" spans="1:8">
      <c r="A21" s="98" t="str">
        <f>IF(B21&lt;&gt;"",MAX($A$3:A20)+1,"")</f>
        <v/>
      </c>
      <c r="B21" s="97"/>
      <c r="C21" s="97" t="s">
        <v>308</v>
      </c>
      <c r="D21" s="97"/>
      <c r="E21" s="127"/>
      <c r="F21" s="97"/>
      <c r="G21" s="97"/>
      <c r="H21" s="97"/>
    </row>
    <row r="22" customHeight="1" spans="1:8">
      <c r="A22" s="98">
        <f>IF(B22&lt;&gt;"",MAX($A$3:A21)+1,"")</f>
        <v>16</v>
      </c>
      <c r="B22" s="99" t="s">
        <v>10</v>
      </c>
      <c r="C22" s="100" t="s">
        <v>295</v>
      </c>
      <c r="D22" s="99" t="s">
        <v>12</v>
      </c>
      <c r="E22" s="10">
        <v>59</v>
      </c>
      <c r="F22" s="104"/>
      <c r="G22" s="104"/>
      <c r="H22" s="104"/>
    </row>
    <row r="23" customHeight="1" spans="1:8">
      <c r="A23" s="98">
        <f>IF(B23&lt;&gt;"",MAX($A$3:A22)+1,"")</f>
        <v>17</v>
      </c>
      <c r="B23" s="99" t="s">
        <v>19</v>
      </c>
      <c r="C23" s="100" t="s">
        <v>296</v>
      </c>
      <c r="D23" s="99" t="s">
        <v>12</v>
      </c>
      <c r="E23" s="12">
        <v>67</v>
      </c>
      <c r="F23" s="104"/>
      <c r="G23" s="104"/>
      <c r="H23" s="104"/>
    </row>
    <row r="24" customHeight="1" spans="1:8">
      <c r="A24" s="98">
        <f>IF(B24&lt;&gt;"",MAX($A$3:A23)+1,"")</f>
        <v>18</v>
      </c>
      <c r="B24" s="99" t="s">
        <v>33</v>
      </c>
      <c r="C24" s="100" t="s">
        <v>297</v>
      </c>
      <c r="D24" s="99" t="s">
        <v>35</v>
      </c>
      <c r="E24" s="12">
        <v>390</v>
      </c>
      <c r="F24" s="104"/>
      <c r="G24" s="104"/>
      <c r="H24" s="104"/>
    </row>
    <row r="25" customHeight="1" spans="1:8">
      <c r="A25" s="98">
        <f>IF(B25&lt;&gt;"",MAX($A$3:A24)+1,"")</f>
        <v>19</v>
      </c>
      <c r="B25" s="99" t="s">
        <v>33</v>
      </c>
      <c r="C25" s="100" t="s">
        <v>298</v>
      </c>
      <c r="D25" s="99" t="s">
        <v>35</v>
      </c>
      <c r="E25" s="12">
        <v>160</v>
      </c>
      <c r="F25" s="104"/>
      <c r="G25" s="104"/>
      <c r="H25" s="104"/>
    </row>
    <row r="26" customHeight="1" spans="1:8">
      <c r="A26" s="98" t="str">
        <f>IF(B26&lt;&gt;"",MAX($A$3:A25)+1,"")</f>
        <v/>
      </c>
      <c r="B26" s="97"/>
      <c r="C26" s="97" t="s">
        <v>309</v>
      </c>
      <c r="D26" s="97"/>
      <c r="E26" s="127"/>
      <c r="F26" s="97"/>
      <c r="G26" s="97"/>
      <c r="H26" s="97"/>
    </row>
    <row r="27" customHeight="1" spans="1:8">
      <c r="A27" s="98">
        <f>IF(B27&lt;&gt;"",MAX($A$3:A26)+1,"")</f>
        <v>20</v>
      </c>
      <c r="B27" s="99" t="s">
        <v>10</v>
      </c>
      <c r="C27" s="100" t="s">
        <v>295</v>
      </c>
      <c r="D27" s="99" t="s">
        <v>12</v>
      </c>
      <c r="E27" s="12">
        <v>58</v>
      </c>
      <c r="F27" s="104"/>
      <c r="G27" s="104"/>
      <c r="H27" s="104"/>
    </row>
    <row r="28" s="90" customFormat="1" customHeight="1" spans="1:8">
      <c r="A28" s="98">
        <f>IF(B28&lt;&gt;"",MAX($A$3:A27)+1,"")</f>
        <v>21</v>
      </c>
      <c r="B28" s="99" t="s">
        <v>10</v>
      </c>
      <c r="C28" s="100" t="s">
        <v>310</v>
      </c>
      <c r="D28" s="99" t="s">
        <v>12</v>
      </c>
      <c r="E28" s="10">
        <v>60</v>
      </c>
      <c r="F28" s="99"/>
      <c r="G28" s="99"/>
      <c r="H28" s="99"/>
    </row>
    <row r="29" s="90" customFormat="1" customHeight="1" spans="1:8">
      <c r="A29" s="98">
        <f>IF(B29&lt;&gt;"",MAX($A$3:A28)+1,"")</f>
        <v>22</v>
      </c>
      <c r="B29" s="99" t="s">
        <v>10</v>
      </c>
      <c r="C29" s="100" t="s">
        <v>311</v>
      </c>
      <c r="D29" s="99" t="s">
        <v>12</v>
      </c>
      <c r="E29" s="10">
        <v>70</v>
      </c>
      <c r="F29" s="99"/>
      <c r="G29" s="99"/>
      <c r="H29" s="99"/>
    </row>
    <row r="30" customHeight="1" spans="1:8">
      <c r="A30" s="98">
        <f>IF(B30&lt;&gt;"",MAX($A$3:A29)+1,"")</f>
        <v>23</v>
      </c>
      <c r="B30" s="99" t="s">
        <v>19</v>
      </c>
      <c r="C30" s="100" t="s">
        <v>296</v>
      </c>
      <c r="D30" s="99" t="s">
        <v>12</v>
      </c>
      <c r="E30" s="12">
        <v>58</v>
      </c>
      <c r="F30" s="104"/>
      <c r="G30" s="104"/>
      <c r="H30" s="104"/>
    </row>
    <row r="31" customHeight="1" spans="1:8">
      <c r="A31" s="98">
        <f>IF(B31&lt;&gt;"",MAX($A$3:A30)+1,"")</f>
        <v>24</v>
      </c>
      <c r="B31" s="99" t="s">
        <v>33</v>
      </c>
      <c r="C31" s="100" t="s">
        <v>297</v>
      </c>
      <c r="D31" s="99" t="s">
        <v>35</v>
      </c>
      <c r="E31" s="12">
        <v>350</v>
      </c>
      <c r="F31" s="104"/>
      <c r="G31" s="104"/>
      <c r="H31" s="104"/>
    </row>
    <row r="32" customHeight="1" spans="1:8">
      <c r="A32" s="98">
        <f>IF(B32&lt;&gt;"",MAX($A$3:A31)+1,"")</f>
        <v>25</v>
      </c>
      <c r="B32" s="99" t="s">
        <v>33</v>
      </c>
      <c r="C32" s="100" t="s">
        <v>298</v>
      </c>
      <c r="D32" s="99" t="s">
        <v>35</v>
      </c>
      <c r="E32" s="12">
        <v>185.18</v>
      </c>
      <c r="F32" s="104"/>
      <c r="G32" s="104"/>
      <c r="H32" s="104"/>
    </row>
    <row r="33" customHeight="1" spans="1:8">
      <c r="A33" s="98" t="str">
        <f>IF(B33&lt;&gt;"",MAX($A$3:A32)+1,"")</f>
        <v/>
      </c>
      <c r="B33" s="97"/>
      <c r="C33" s="97" t="s">
        <v>312</v>
      </c>
      <c r="D33" s="97"/>
      <c r="E33" s="97"/>
      <c r="F33" s="97"/>
      <c r="G33" s="97"/>
      <c r="H33" s="97"/>
    </row>
    <row r="34" customHeight="1" spans="1:8">
      <c r="A34" s="98">
        <f>IF(B34&lt;&gt;"",MAX($A$3:A33)+1,"")</f>
        <v>26</v>
      </c>
      <c r="B34" s="99" t="s">
        <v>19</v>
      </c>
      <c r="C34" s="100" t="s">
        <v>296</v>
      </c>
      <c r="D34" s="99" t="s">
        <v>12</v>
      </c>
      <c r="E34" s="12">
        <v>4</v>
      </c>
      <c r="F34" s="104"/>
      <c r="G34" s="104"/>
      <c r="H34" s="104"/>
    </row>
    <row r="35" customHeight="1" spans="1:8">
      <c r="A35" s="98">
        <f>IF(B35&lt;&gt;"",MAX($A$3:A34)+1,"")</f>
        <v>27</v>
      </c>
      <c r="B35" s="99" t="s">
        <v>10</v>
      </c>
      <c r="C35" s="100" t="s">
        <v>301</v>
      </c>
      <c r="D35" s="99" t="s">
        <v>12</v>
      </c>
      <c r="E35" s="12">
        <v>40</v>
      </c>
      <c r="F35" s="104"/>
      <c r="G35" s="104"/>
      <c r="H35" s="104"/>
    </row>
    <row r="36" customHeight="1" spans="1:8">
      <c r="A36" s="98">
        <f>IF(B36&lt;&gt;"",MAX($A$3:A35)+1,"")</f>
        <v>28</v>
      </c>
      <c r="B36" s="99" t="s">
        <v>33</v>
      </c>
      <c r="C36" s="100" t="s">
        <v>303</v>
      </c>
      <c r="D36" s="99" t="s">
        <v>35</v>
      </c>
      <c r="E36" s="12">
        <v>175</v>
      </c>
      <c r="F36" s="104"/>
      <c r="G36" s="104"/>
      <c r="H36" s="104"/>
    </row>
    <row r="37" customHeight="1" spans="1:8">
      <c r="A37" s="98">
        <f>IF(B37&lt;&gt;"",MAX($A$3:A36)+1,"")</f>
        <v>29</v>
      </c>
      <c r="B37" s="99" t="s">
        <v>33</v>
      </c>
      <c r="C37" s="100" t="s">
        <v>304</v>
      </c>
      <c r="D37" s="99" t="s">
        <v>35</v>
      </c>
      <c r="E37" s="12">
        <v>185</v>
      </c>
      <c r="F37" s="104"/>
      <c r="G37" s="104"/>
      <c r="H37" s="104"/>
    </row>
    <row r="38" customHeight="1" spans="1:8">
      <c r="A38" s="98">
        <f>IF(B38&lt;&gt;"",MAX($A$3:A37)+1,"")</f>
        <v>30</v>
      </c>
      <c r="B38" s="99" t="s">
        <v>33</v>
      </c>
      <c r="C38" s="100" t="s">
        <v>313</v>
      </c>
      <c r="D38" s="99" t="s">
        <v>35</v>
      </c>
      <c r="E38" s="12">
        <v>280</v>
      </c>
      <c r="F38" s="104"/>
      <c r="G38" s="104"/>
      <c r="H38" s="104"/>
    </row>
    <row r="39" customHeight="1" spans="1:8">
      <c r="A39" s="98">
        <f>IF(B39&lt;&gt;"",MAX($A$3:A38)+1,"")</f>
        <v>31</v>
      </c>
      <c r="B39" s="99" t="s">
        <v>33</v>
      </c>
      <c r="C39" s="100" t="s">
        <v>298</v>
      </c>
      <c r="D39" s="99" t="s">
        <v>35</v>
      </c>
      <c r="E39" s="12">
        <v>110</v>
      </c>
      <c r="F39" s="104"/>
      <c r="G39" s="104"/>
      <c r="H39" s="104"/>
    </row>
    <row r="40" customHeight="1" spans="1:8">
      <c r="A40" s="98">
        <f>IF(B40&lt;&gt;"",MAX($A$3:A39)+1,"")</f>
        <v>32</v>
      </c>
      <c r="B40" s="99" t="s">
        <v>114</v>
      </c>
      <c r="C40" s="100" t="s">
        <v>306</v>
      </c>
      <c r="D40" s="99" t="s">
        <v>35</v>
      </c>
      <c r="E40" s="12">
        <v>540</v>
      </c>
      <c r="F40" s="104"/>
      <c r="G40" s="104"/>
      <c r="H40" s="104"/>
    </row>
    <row r="41" customHeight="1" spans="1:8">
      <c r="A41" s="98">
        <f>IF(B41&lt;&gt;"",MAX($A$3:A40)+1,"")</f>
        <v>33</v>
      </c>
      <c r="B41" s="99" t="s">
        <v>33</v>
      </c>
      <c r="C41" s="100" t="s">
        <v>307</v>
      </c>
      <c r="D41" s="99" t="s">
        <v>35</v>
      </c>
      <c r="E41" s="12">
        <v>268</v>
      </c>
      <c r="F41" s="104"/>
      <c r="G41" s="104"/>
      <c r="H41" s="104"/>
    </row>
    <row r="42" customHeight="1" spans="1:8">
      <c r="A42" s="98" t="str">
        <f>IF(B42&lt;&gt;"",MAX($A$3:A41)+1,"")</f>
        <v/>
      </c>
      <c r="B42" s="97"/>
      <c r="C42" s="97" t="s">
        <v>314</v>
      </c>
      <c r="D42" s="97"/>
      <c r="E42" s="127"/>
      <c r="F42" s="97"/>
      <c r="G42" s="97"/>
      <c r="H42" s="97"/>
    </row>
    <row r="43" customHeight="1" spans="1:8">
      <c r="A43" s="98">
        <f>IF(B43&lt;&gt;"",MAX($A$3:A42)+1,"")</f>
        <v>34</v>
      </c>
      <c r="B43" s="99" t="s">
        <v>10</v>
      </c>
      <c r="C43" s="100" t="s">
        <v>295</v>
      </c>
      <c r="D43" s="99" t="s">
        <v>12</v>
      </c>
      <c r="E43" s="10">
        <v>90</v>
      </c>
      <c r="F43" s="104"/>
      <c r="G43" s="104"/>
      <c r="H43" s="104"/>
    </row>
    <row r="44" customHeight="1" spans="1:8">
      <c r="A44" s="98">
        <f>IF(B44&lt;&gt;"",MAX($A$3:A43)+1,"")</f>
        <v>35</v>
      </c>
      <c r="B44" s="99" t="s">
        <v>10</v>
      </c>
      <c r="C44" s="100" t="s">
        <v>315</v>
      </c>
      <c r="D44" s="99" t="s">
        <v>12</v>
      </c>
      <c r="E44" s="10">
        <v>153</v>
      </c>
      <c r="F44" s="104"/>
      <c r="G44" s="104"/>
      <c r="H44" s="104"/>
    </row>
    <row r="45" customHeight="1" spans="1:8">
      <c r="A45" s="98">
        <f>IF(B45&lt;&gt;"",MAX($A$3:A44)+1,"")</f>
        <v>36</v>
      </c>
      <c r="B45" s="99" t="s">
        <v>33</v>
      </c>
      <c r="C45" s="100" t="s">
        <v>297</v>
      </c>
      <c r="D45" s="99" t="s">
        <v>35</v>
      </c>
      <c r="E45" s="12">
        <v>843</v>
      </c>
      <c r="F45" s="104"/>
      <c r="G45" s="104"/>
      <c r="H45" s="104"/>
    </row>
    <row r="46" customHeight="1" spans="1:8">
      <c r="A46" s="98">
        <f>IF(B46&lt;&gt;"",MAX($A$3:A45)+1,"")</f>
        <v>37</v>
      </c>
      <c r="B46" s="99" t="s">
        <v>33</v>
      </c>
      <c r="C46" s="100" t="s">
        <v>313</v>
      </c>
      <c r="D46" s="99" t="s">
        <v>35</v>
      </c>
      <c r="E46" s="12">
        <v>869.1</v>
      </c>
      <c r="F46" s="104"/>
      <c r="G46" s="104"/>
      <c r="H46" s="104"/>
    </row>
    <row r="47" customHeight="1" spans="1:8">
      <c r="A47" s="98" t="str">
        <f>IF(B47&lt;&gt;"",MAX($A$3:A46)+1,"")</f>
        <v/>
      </c>
      <c r="B47" s="97"/>
      <c r="C47" s="97" t="s">
        <v>316</v>
      </c>
      <c r="D47" s="97"/>
      <c r="E47" s="127"/>
      <c r="F47" s="97"/>
      <c r="G47" s="97"/>
      <c r="H47" s="97"/>
    </row>
    <row r="48" customHeight="1" spans="1:8">
      <c r="A48" s="98">
        <f>IF(B48&lt;&gt;"",MAX($A$3:A47)+1,"")</f>
        <v>38</v>
      </c>
      <c r="B48" s="99" t="s">
        <v>10</v>
      </c>
      <c r="C48" s="100" t="s">
        <v>295</v>
      </c>
      <c r="D48" s="99" t="s">
        <v>12</v>
      </c>
      <c r="E48" s="10">
        <v>85</v>
      </c>
      <c r="F48" s="104"/>
      <c r="G48" s="104"/>
      <c r="H48" s="104"/>
    </row>
    <row r="49" customHeight="1" spans="1:8">
      <c r="A49" s="98">
        <f>IF(B49&lt;&gt;"",MAX($A$3:A48)+1,"")</f>
        <v>39</v>
      </c>
      <c r="B49" s="99" t="s">
        <v>10</v>
      </c>
      <c r="C49" s="100" t="s">
        <v>315</v>
      </c>
      <c r="D49" s="99" t="s">
        <v>12</v>
      </c>
      <c r="E49" s="10">
        <v>151</v>
      </c>
      <c r="F49" s="104"/>
      <c r="G49" s="104"/>
      <c r="H49" s="104"/>
    </row>
    <row r="50" customHeight="1" spans="1:8">
      <c r="A50" s="98">
        <f>IF(B50&lt;&gt;"",MAX($A$3:A49)+1,"")</f>
        <v>40</v>
      </c>
      <c r="B50" s="99" t="s">
        <v>33</v>
      </c>
      <c r="C50" s="100" t="s">
        <v>297</v>
      </c>
      <c r="D50" s="99" t="s">
        <v>35</v>
      </c>
      <c r="E50" s="12">
        <v>852</v>
      </c>
      <c r="F50" s="104"/>
      <c r="G50" s="104"/>
      <c r="H50" s="104"/>
    </row>
    <row r="51" customHeight="1" spans="1:8">
      <c r="A51" s="98">
        <f>IF(B51&lt;&gt;"",MAX($A$3:A50)+1,"")</f>
        <v>41</v>
      </c>
      <c r="B51" s="99" t="s">
        <v>33</v>
      </c>
      <c r="C51" s="100" t="s">
        <v>313</v>
      </c>
      <c r="D51" s="99" t="s">
        <v>35</v>
      </c>
      <c r="E51" s="12">
        <v>874</v>
      </c>
      <c r="F51" s="104"/>
      <c r="G51" s="104"/>
      <c r="H51" s="104"/>
    </row>
    <row r="52" customHeight="1" spans="1:8">
      <c r="A52" s="98" t="str">
        <f>IF(B52&lt;&gt;"",MAX($A$3:A51)+1,"")</f>
        <v/>
      </c>
      <c r="B52" s="97"/>
      <c r="C52" s="97" t="s">
        <v>317</v>
      </c>
      <c r="D52" s="97"/>
      <c r="E52" s="127"/>
      <c r="F52" s="97"/>
      <c r="G52" s="97"/>
      <c r="H52" s="97"/>
    </row>
    <row r="53" customHeight="1" spans="1:8">
      <c r="A53" s="98">
        <f>IF(B53&lt;&gt;"",MAX($A$3:A52)+1,"")</f>
        <v>42</v>
      </c>
      <c r="B53" s="99" t="s">
        <v>10</v>
      </c>
      <c r="C53" s="100" t="s">
        <v>318</v>
      </c>
      <c r="D53" s="99" t="s">
        <v>12</v>
      </c>
      <c r="E53" s="12">
        <v>65</v>
      </c>
      <c r="F53" s="104"/>
      <c r="G53" s="104"/>
      <c r="H53" s="104"/>
    </row>
    <row r="54" customHeight="1" spans="1:8">
      <c r="A54" s="98">
        <f>IF(B54&lt;&gt;"",MAX($A$3:A53)+1,"")</f>
        <v>43</v>
      </c>
      <c r="B54" s="99" t="s">
        <v>33</v>
      </c>
      <c r="C54" s="100" t="s">
        <v>319</v>
      </c>
      <c r="D54" s="99" t="s">
        <v>35</v>
      </c>
      <c r="E54" s="12">
        <v>200</v>
      </c>
      <c r="F54" s="104"/>
      <c r="G54" s="104"/>
      <c r="H54" s="104"/>
    </row>
    <row r="55" customHeight="1" spans="1:8">
      <c r="A55" s="98">
        <f>IF(B55&lt;&gt;"",MAX($A$3:A54)+1,"")</f>
        <v>44</v>
      </c>
      <c r="B55" s="99" t="s">
        <v>19</v>
      </c>
      <c r="C55" s="100" t="s">
        <v>320</v>
      </c>
      <c r="D55" s="99" t="s">
        <v>12</v>
      </c>
      <c r="E55" s="12">
        <v>1716</v>
      </c>
      <c r="F55" s="104"/>
      <c r="G55" s="104"/>
      <c r="H55" s="104"/>
    </row>
    <row r="56" customHeight="1" spans="1:8">
      <c r="A56" s="98">
        <f>IF(B56&lt;&gt;"",MAX($A$3:A55)+1,"")</f>
        <v>45</v>
      </c>
      <c r="B56" s="99" t="s">
        <v>33</v>
      </c>
      <c r="C56" s="100" t="s">
        <v>321</v>
      </c>
      <c r="D56" s="99" t="s">
        <v>35</v>
      </c>
      <c r="E56" s="12">
        <v>400</v>
      </c>
      <c r="F56" s="104"/>
      <c r="G56" s="104"/>
      <c r="H56" s="104"/>
    </row>
    <row r="57" customHeight="1" spans="1:8">
      <c r="A57" s="98">
        <f>IF(B57&lt;&gt;"",MAX($A$3:A56)+1,"")</f>
        <v>46</v>
      </c>
      <c r="B57" s="99" t="s">
        <v>114</v>
      </c>
      <c r="C57" s="100" t="s">
        <v>306</v>
      </c>
      <c r="D57" s="99" t="s">
        <v>35</v>
      </c>
      <c r="E57" s="12">
        <v>535</v>
      </c>
      <c r="F57" s="104"/>
      <c r="G57" s="104"/>
      <c r="H57" s="104"/>
    </row>
    <row r="58" customHeight="1" spans="1:8">
      <c r="A58" s="98">
        <f>IF(B58&lt;&gt;"",MAX($A$3:A57)+1,"")</f>
        <v>47</v>
      </c>
      <c r="B58" s="99" t="s">
        <v>33</v>
      </c>
      <c r="C58" s="100" t="s">
        <v>322</v>
      </c>
      <c r="D58" s="99" t="s">
        <v>35</v>
      </c>
      <c r="E58" s="12">
        <v>273</v>
      </c>
      <c r="F58" s="104"/>
      <c r="G58" s="104"/>
      <c r="H58" s="104"/>
    </row>
    <row r="59" customHeight="1" spans="1:8">
      <c r="A59" s="98" t="str">
        <f>IF(B59&lt;&gt;"",MAX($A$3:A58)+1,"")</f>
        <v/>
      </c>
      <c r="B59" s="97"/>
      <c r="C59" s="97" t="s">
        <v>323</v>
      </c>
      <c r="D59" s="97"/>
      <c r="E59" s="127"/>
      <c r="F59" s="97"/>
      <c r="G59" s="97"/>
      <c r="H59" s="97"/>
    </row>
    <row r="60" customHeight="1" spans="1:8">
      <c r="A60" s="98">
        <f>IF(B60&lt;&gt;"",MAX($A$3:A59)+1,"")</f>
        <v>48</v>
      </c>
      <c r="B60" s="99" t="s">
        <v>10</v>
      </c>
      <c r="C60" s="100" t="s">
        <v>295</v>
      </c>
      <c r="D60" s="99" t="s">
        <v>12</v>
      </c>
      <c r="E60" s="10">
        <v>114</v>
      </c>
      <c r="F60" s="104"/>
      <c r="G60" s="104"/>
      <c r="H60" s="104"/>
    </row>
    <row r="61" customHeight="1" spans="1:8">
      <c r="A61" s="98">
        <f>IF(B61&lt;&gt;"",MAX($A$3:A60)+1,"")</f>
        <v>49</v>
      </c>
      <c r="B61" s="99" t="s">
        <v>10</v>
      </c>
      <c r="C61" s="100" t="s">
        <v>315</v>
      </c>
      <c r="D61" s="99" t="s">
        <v>12</v>
      </c>
      <c r="E61" s="10">
        <v>210</v>
      </c>
      <c r="F61" s="104"/>
      <c r="G61" s="104"/>
      <c r="H61" s="104"/>
    </row>
    <row r="62" customHeight="1" spans="1:8">
      <c r="A62" s="98">
        <f>IF(B62&lt;&gt;"",MAX($A$3:A61)+1,"")</f>
        <v>50</v>
      </c>
      <c r="B62" s="99" t="s">
        <v>33</v>
      </c>
      <c r="C62" s="100" t="s">
        <v>297</v>
      </c>
      <c r="D62" s="99" t="s">
        <v>35</v>
      </c>
      <c r="E62" s="12">
        <v>1041</v>
      </c>
      <c r="F62" s="104"/>
      <c r="G62" s="104"/>
      <c r="H62" s="104"/>
    </row>
    <row r="63" customHeight="1" spans="1:8">
      <c r="A63" s="98">
        <f>IF(B63&lt;&gt;"",MAX($A$3:A62)+1,"")</f>
        <v>51</v>
      </c>
      <c r="B63" s="99" t="s">
        <v>33</v>
      </c>
      <c r="C63" s="100" t="s">
        <v>313</v>
      </c>
      <c r="D63" s="99" t="s">
        <v>35</v>
      </c>
      <c r="E63" s="12">
        <v>978</v>
      </c>
      <c r="F63" s="104"/>
      <c r="G63" s="104"/>
      <c r="H63" s="104"/>
    </row>
    <row r="64" customHeight="1" spans="1:8">
      <c r="A64" s="98" t="str">
        <f>IF(B64&lt;&gt;"",MAX($A$3:A63)+1,"")</f>
        <v/>
      </c>
      <c r="B64" s="97"/>
      <c r="C64" s="97" t="s">
        <v>324</v>
      </c>
      <c r="D64" s="97"/>
      <c r="E64" s="127"/>
      <c r="F64" s="97"/>
      <c r="G64" s="97"/>
      <c r="H64" s="97"/>
    </row>
    <row r="65" customHeight="1" spans="1:8">
      <c r="A65" s="98">
        <f>IF(B65&lt;&gt;"",MAX($A$3:A64)+1,"")</f>
        <v>52</v>
      </c>
      <c r="B65" s="99" t="s">
        <v>10</v>
      </c>
      <c r="C65" s="100" t="s">
        <v>295</v>
      </c>
      <c r="D65" s="99" t="s">
        <v>12</v>
      </c>
      <c r="E65" s="10">
        <v>119</v>
      </c>
      <c r="F65" s="104"/>
      <c r="G65" s="104"/>
      <c r="H65" s="104"/>
    </row>
    <row r="66" customHeight="1" spans="1:8">
      <c r="A66" s="98">
        <f>IF(B66&lt;&gt;"",MAX($A$3:A65)+1,"")</f>
        <v>53</v>
      </c>
      <c r="B66" s="99" t="s">
        <v>10</v>
      </c>
      <c r="C66" s="100" t="s">
        <v>315</v>
      </c>
      <c r="D66" s="99" t="s">
        <v>12</v>
      </c>
      <c r="E66" s="10">
        <v>210</v>
      </c>
      <c r="F66" s="104"/>
      <c r="G66" s="104"/>
      <c r="H66" s="104"/>
    </row>
    <row r="67" customHeight="1" spans="1:8">
      <c r="A67" s="98">
        <f>IF(B67&lt;&gt;"",MAX($A$3:A66)+1,"")</f>
        <v>54</v>
      </c>
      <c r="B67" s="99" t="s">
        <v>33</v>
      </c>
      <c r="C67" s="100" t="s">
        <v>297</v>
      </c>
      <c r="D67" s="99" t="s">
        <v>35</v>
      </c>
      <c r="E67" s="12">
        <v>1043</v>
      </c>
      <c r="F67" s="104"/>
      <c r="G67" s="104"/>
      <c r="H67" s="104"/>
    </row>
    <row r="68" customHeight="1" spans="1:8">
      <c r="A68" s="98">
        <f>IF(B68&lt;&gt;"",MAX($A$3:A67)+1,"")</f>
        <v>55</v>
      </c>
      <c r="B68" s="99" t="s">
        <v>33</v>
      </c>
      <c r="C68" s="100" t="s">
        <v>313</v>
      </c>
      <c r="D68" s="99" t="s">
        <v>35</v>
      </c>
      <c r="E68" s="12">
        <v>978</v>
      </c>
      <c r="F68" s="104"/>
      <c r="G68" s="104"/>
      <c r="H68" s="104"/>
    </row>
    <row r="69" customHeight="1" spans="1:8">
      <c r="A69" s="98" t="str">
        <f>IF(B69&lt;&gt;"",MAX($A$3:A68)+1,"")</f>
        <v/>
      </c>
      <c r="B69" s="97"/>
      <c r="C69" s="97" t="s">
        <v>325</v>
      </c>
      <c r="D69" s="97"/>
      <c r="E69" s="127"/>
      <c r="F69" s="97"/>
      <c r="G69" s="97"/>
      <c r="H69" s="97"/>
    </row>
    <row r="70" customHeight="1" spans="1:8">
      <c r="A70" s="98">
        <f>IF(B70&lt;&gt;"",MAX($A$3:A69)+1,"")</f>
        <v>56</v>
      </c>
      <c r="B70" s="99" t="s">
        <v>10</v>
      </c>
      <c r="C70" s="100" t="s">
        <v>318</v>
      </c>
      <c r="D70" s="99" t="s">
        <v>12</v>
      </c>
      <c r="E70" s="12">
        <v>75</v>
      </c>
      <c r="F70" s="104"/>
      <c r="G70" s="104"/>
      <c r="H70" s="104"/>
    </row>
    <row r="71" customHeight="1" spans="1:8">
      <c r="A71" s="98">
        <f>IF(B71&lt;&gt;"",MAX($A$3:A70)+1,"")</f>
        <v>57</v>
      </c>
      <c r="B71" s="99" t="s">
        <v>19</v>
      </c>
      <c r="C71" s="100" t="s">
        <v>320</v>
      </c>
      <c r="D71" s="99" t="s">
        <v>12</v>
      </c>
      <c r="E71" s="12">
        <v>1716</v>
      </c>
      <c r="F71" s="104"/>
      <c r="G71" s="104"/>
      <c r="H71" s="104"/>
    </row>
    <row r="72" customHeight="1" spans="1:8">
      <c r="A72" s="98">
        <f>IF(B72&lt;&gt;"",MAX($A$3:A71)+1,"")</f>
        <v>58</v>
      </c>
      <c r="B72" s="99" t="s">
        <v>33</v>
      </c>
      <c r="C72" s="100" t="s">
        <v>319</v>
      </c>
      <c r="D72" s="99" t="s">
        <v>35</v>
      </c>
      <c r="E72" s="12">
        <v>194.5</v>
      </c>
      <c r="F72" s="104"/>
      <c r="G72" s="104"/>
      <c r="H72" s="104"/>
    </row>
    <row r="73" customHeight="1" spans="1:8">
      <c r="A73" s="98">
        <f>IF(B73&lt;&gt;"",MAX($A$3:A72)+1,"")</f>
        <v>59</v>
      </c>
      <c r="B73" s="99" t="s">
        <v>114</v>
      </c>
      <c r="C73" s="100" t="s">
        <v>306</v>
      </c>
      <c r="D73" s="99" t="s">
        <v>35</v>
      </c>
      <c r="E73" s="12">
        <v>555</v>
      </c>
      <c r="F73" s="104"/>
      <c r="G73" s="104"/>
      <c r="H73" s="104"/>
    </row>
    <row r="74" customHeight="1" spans="1:8">
      <c r="A74" s="98">
        <f>IF(B74&lt;&gt;"",MAX($A$3:A73)+1,"")</f>
        <v>60</v>
      </c>
      <c r="B74" s="99" t="s">
        <v>33</v>
      </c>
      <c r="C74" s="100" t="s">
        <v>321</v>
      </c>
      <c r="D74" s="99" t="s">
        <v>35</v>
      </c>
      <c r="E74" s="12">
        <v>448</v>
      </c>
      <c r="F74" s="104"/>
      <c r="G74" s="104"/>
      <c r="H74" s="104"/>
    </row>
    <row r="75" customHeight="1" spans="1:8">
      <c r="A75" s="98">
        <f>IF(B75&lt;&gt;"",MAX($A$3:A74)+1,"")</f>
        <v>61</v>
      </c>
      <c r="B75" s="99" t="s">
        <v>33</v>
      </c>
      <c r="C75" s="100" t="s">
        <v>307</v>
      </c>
      <c r="D75" s="99" t="s">
        <v>35</v>
      </c>
      <c r="E75" s="12">
        <v>305</v>
      </c>
      <c r="F75" s="104"/>
      <c r="G75" s="104"/>
      <c r="H75" s="104"/>
    </row>
    <row r="76" customHeight="1" spans="1:8">
      <c r="A76" s="98" t="str">
        <f>IF(B76&lt;&gt;"",MAX($A$3:A75)+1,"")</f>
        <v/>
      </c>
      <c r="B76" s="150"/>
      <c r="C76" s="14" t="s">
        <v>326</v>
      </c>
      <c r="D76" s="150"/>
      <c r="E76" s="15"/>
      <c r="F76" s="150"/>
      <c r="G76" s="150"/>
      <c r="H76" s="150"/>
    </row>
    <row r="77" customHeight="1" spans="1:8">
      <c r="A77" s="98">
        <f>IF(B77&lt;&gt;"",MAX($A$3:A76)+1,"")</f>
        <v>62</v>
      </c>
      <c r="B77" s="38" t="s">
        <v>327</v>
      </c>
      <c r="C77" s="74" t="s">
        <v>328</v>
      </c>
      <c r="D77" s="38" t="s">
        <v>12</v>
      </c>
      <c r="E77" s="38">
        <v>59</v>
      </c>
      <c r="F77" s="38"/>
      <c r="G77" s="38"/>
      <c r="H77" s="38"/>
    </row>
    <row r="78" customHeight="1" spans="1:8">
      <c r="A78" s="98">
        <f>IF(B78&lt;&gt;"",MAX($A$3:A77)+1,"")</f>
        <v>63</v>
      </c>
      <c r="B78" s="38" t="s">
        <v>329</v>
      </c>
      <c r="C78" s="47" t="s">
        <v>330</v>
      </c>
      <c r="D78" s="38" t="s">
        <v>12</v>
      </c>
      <c r="E78" s="38">
        <v>85</v>
      </c>
      <c r="F78" s="38"/>
      <c r="G78" s="38"/>
      <c r="H78" s="38"/>
    </row>
    <row r="79" customHeight="1" spans="1:8">
      <c r="A79" s="98">
        <f>IF(B79&lt;&gt;"",MAX($A$3:A78)+1,"")</f>
        <v>64</v>
      </c>
      <c r="B79" s="38" t="s">
        <v>331</v>
      </c>
      <c r="C79" s="47" t="s">
        <v>332</v>
      </c>
      <c r="D79" s="38" t="s">
        <v>35</v>
      </c>
      <c r="E79" s="38">
        <v>282</v>
      </c>
      <c r="F79" s="38"/>
      <c r="G79" s="38"/>
      <c r="H79" s="38"/>
    </row>
    <row r="80" customHeight="1" spans="1:8">
      <c r="A80" s="98">
        <f>IF(B80&lt;&gt;"",MAX($A$3:A79)+1,"")</f>
        <v>65</v>
      </c>
      <c r="B80" s="38" t="s">
        <v>333</v>
      </c>
      <c r="C80" s="74" t="s">
        <v>334</v>
      </c>
      <c r="D80" s="38" t="s">
        <v>35</v>
      </c>
      <c r="E80" s="38">
        <v>257</v>
      </c>
      <c r="F80" s="38"/>
      <c r="G80" s="38"/>
      <c r="H80" s="38"/>
    </row>
    <row r="81" customHeight="1" spans="1:8">
      <c r="A81" s="98">
        <f>IF(B81&lt;&gt;"",MAX($A$3:A80)+1,"")</f>
        <v>66</v>
      </c>
      <c r="B81" s="38" t="s">
        <v>335</v>
      </c>
      <c r="C81" s="74" t="s">
        <v>336</v>
      </c>
      <c r="D81" s="38" t="s">
        <v>35</v>
      </c>
      <c r="E81" s="38">
        <v>290</v>
      </c>
      <c r="F81" s="38"/>
      <c r="G81" s="38"/>
      <c r="H81" s="38"/>
    </row>
    <row r="82" customHeight="1" spans="1:8">
      <c r="A82" s="98">
        <f>IF(B82&lt;&gt;"",MAX($A$3:A81)+1,"")</f>
        <v>67</v>
      </c>
      <c r="B82" s="38" t="s">
        <v>337</v>
      </c>
      <c r="C82" s="74" t="s">
        <v>338</v>
      </c>
      <c r="D82" s="38" t="s">
        <v>35</v>
      </c>
      <c r="E82" s="38">
        <v>772</v>
      </c>
      <c r="F82" s="38"/>
      <c r="G82" s="38"/>
      <c r="H82" s="38"/>
    </row>
    <row r="83" customHeight="1" spans="1:8">
      <c r="A83" s="98">
        <f>IF(B83&lt;&gt;"",MAX($A$3:A82)+1,"")</f>
        <v>68</v>
      </c>
      <c r="B83" s="38" t="s">
        <v>114</v>
      </c>
      <c r="C83" s="74" t="s">
        <v>339</v>
      </c>
      <c r="D83" s="38" t="s">
        <v>35</v>
      </c>
      <c r="E83" s="38">
        <v>138</v>
      </c>
      <c r="F83" s="38"/>
      <c r="G83" s="38"/>
      <c r="H83" s="38"/>
    </row>
    <row r="84" customHeight="1" spans="1:8">
      <c r="A84" s="98">
        <f>IF(B84&lt;&gt;"",MAX($A$3:A83)+1,"")</f>
        <v>69</v>
      </c>
      <c r="B84" s="99" t="s">
        <v>10</v>
      </c>
      <c r="C84" s="100" t="s">
        <v>295</v>
      </c>
      <c r="D84" s="99" t="s">
        <v>12</v>
      </c>
      <c r="E84" s="139">
        <v>24</v>
      </c>
      <c r="F84" s="99"/>
      <c r="G84" s="99"/>
      <c r="H84" s="99" t="s">
        <v>340</v>
      </c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workbookViewId="0">
      <selection activeCell="G2" sqref="G2"/>
    </sheetView>
  </sheetViews>
  <sheetFormatPr defaultColWidth="8.5" defaultRowHeight="57" customHeight="1" outlineLevelCol="7"/>
  <cols>
    <col min="1" max="1" width="4.125" style="90" customWidth="1"/>
    <col min="2" max="2" width="9.375" style="90" customWidth="1"/>
    <col min="3" max="3" width="35.625" style="105" customWidth="1"/>
    <col min="4" max="4" width="5.875" style="90" customWidth="1"/>
    <col min="5" max="5" width="14.625" style="102" customWidth="1"/>
    <col min="6" max="8" width="6.75" style="105" customWidth="1"/>
    <col min="9" max="16373" width="8.5" style="105" customWidth="1"/>
    <col min="16374" max="16384" width="8.5" style="105"/>
  </cols>
  <sheetData>
    <row r="1" customHeight="1" spans="1:8">
      <c r="A1" s="91" t="s">
        <v>341</v>
      </c>
      <c r="B1" s="91"/>
      <c r="C1" s="91"/>
      <c r="D1" s="91"/>
      <c r="E1" s="4"/>
      <c r="F1" s="91"/>
      <c r="G1" s="91"/>
      <c r="H1" s="91"/>
    </row>
    <row r="2" customHeight="1" spans="1:8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342</v>
      </c>
      <c r="F2" s="103" t="s">
        <v>6</v>
      </c>
      <c r="G2" s="103" t="s">
        <v>7</v>
      </c>
      <c r="H2" s="103" t="s">
        <v>8</v>
      </c>
    </row>
    <row r="3" customHeight="1" spans="1:8">
      <c r="A3" s="95"/>
      <c r="B3" s="96"/>
      <c r="C3" s="97" t="s">
        <v>343</v>
      </c>
      <c r="D3" s="96"/>
      <c r="E3" s="96"/>
      <c r="F3" s="96"/>
      <c r="G3" s="96"/>
      <c r="H3" s="96"/>
    </row>
    <row r="4" customHeight="1" spans="1:8">
      <c r="A4" s="99">
        <f>IF(B4&lt;&gt;"",MAX($A$3:A3)+1,"")</f>
        <v>1</v>
      </c>
      <c r="B4" s="99" t="s">
        <v>10</v>
      </c>
      <c r="C4" s="96" t="s">
        <v>344</v>
      </c>
      <c r="D4" s="99" t="s">
        <v>12</v>
      </c>
      <c r="E4" s="10">
        <v>264</v>
      </c>
      <c r="F4" s="106"/>
      <c r="G4" s="106"/>
      <c r="H4" s="106"/>
    </row>
    <row r="5" customHeight="1" spans="1:8">
      <c r="A5" s="99">
        <f>IF(B5&lt;&gt;"",MAX($A$3:A4)+1,"")</f>
        <v>2</v>
      </c>
      <c r="B5" s="99" t="s">
        <v>19</v>
      </c>
      <c r="C5" s="96" t="s">
        <v>345</v>
      </c>
      <c r="D5" s="99" t="s">
        <v>12</v>
      </c>
      <c r="E5" s="10">
        <v>19</v>
      </c>
      <c r="F5" s="106"/>
      <c r="G5" s="106"/>
      <c r="H5" s="106"/>
    </row>
    <row r="6" customHeight="1" spans="1:8">
      <c r="A6" s="99">
        <f>IF(B6&lt;&gt;"",MAX($A$3:A5)+1,"")</f>
        <v>3</v>
      </c>
      <c r="B6" s="99" t="s">
        <v>19</v>
      </c>
      <c r="C6" s="96" t="s">
        <v>346</v>
      </c>
      <c r="D6" s="99" t="s">
        <v>12</v>
      </c>
      <c r="E6" s="10">
        <v>38</v>
      </c>
      <c r="F6" s="106"/>
      <c r="G6" s="106"/>
      <c r="H6" s="106"/>
    </row>
    <row r="7" customHeight="1" spans="1:8">
      <c r="A7" s="99">
        <f>IF(B7&lt;&gt;"",MAX($A$3:A6)+1,"")</f>
        <v>4</v>
      </c>
      <c r="B7" s="99" t="s">
        <v>10</v>
      </c>
      <c r="C7" s="96" t="s">
        <v>347</v>
      </c>
      <c r="D7" s="99" t="s">
        <v>12</v>
      </c>
      <c r="E7" s="10">
        <v>248</v>
      </c>
      <c r="F7" s="106"/>
      <c r="G7" s="106"/>
      <c r="H7" s="106"/>
    </row>
    <row r="8" s="105" customFormat="1" customHeight="1" spans="1:8">
      <c r="A8" s="99">
        <f>IF(B8&lt;&gt;"",MAX($A$3:A7)+1,"")</f>
        <v>5</v>
      </c>
      <c r="B8" s="99" t="s">
        <v>10</v>
      </c>
      <c r="C8" s="96" t="s">
        <v>348</v>
      </c>
      <c r="D8" s="99" t="s">
        <v>12</v>
      </c>
      <c r="E8" s="12">
        <v>57</v>
      </c>
      <c r="F8" s="99"/>
      <c r="G8" s="99"/>
      <c r="H8" s="99"/>
    </row>
    <row r="9" customHeight="1" spans="1:8">
      <c r="A9" s="99">
        <f>IF(B9&lt;&gt;"",MAX($A$3:A8)+1,"")</f>
        <v>6</v>
      </c>
      <c r="B9" s="99" t="s">
        <v>19</v>
      </c>
      <c r="C9" s="96" t="s">
        <v>349</v>
      </c>
      <c r="D9" s="99" t="s">
        <v>12</v>
      </c>
      <c r="E9" s="10">
        <v>30</v>
      </c>
      <c r="F9" s="106"/>
      <c r="G9" s="106"/>
      <c r="H9" s="106"/>
    </row>
    <row r="10" customHeight="1" spans="1:8">
      <c r="A10" s="99">
        <f>IF(B10&lt;&gt;"",MAX($A$3:A9)+1,"")</f>
        <v>7</v>
      </c>
      <c r="B10" s="99" t="s">
        <v>10</v>
      </c>
      <c r="C10" s="96" t="s">
        <v>350</v>
      </c>
      <c r="D10" s="99" t="s">
        <v>12</v>
      </c>
      <c r="E10" s="12">
        <v>5</v>
      </c>
      <c r="F10" s="106"/>
      <c r="G10" s="106"/>
      <c r="H10" s="106"/>
    </row>
    <row r="11" customHeight="1" spans="1:8">
      <c r="A11" s="99">
        <f>IF(B11&lt;&gt;"",MAX($A$3:A10)+1,"")</f>
        <v>8</v>
      </c>
      <c r="B11" s="99" t="s">
        <v>19</v>
      </c>
      <c r="C11" s="96" t="s">
        <v>351</v>
      </c>
      <c r="D11" s="99" t="s">
        <v>12</v>
      </c>
      <c r="E11" s="12">
        <v>2</v>
      </c>
      <c r="F11" s="106"/>
      <c r="G11" s="106"/>
      <c r="H11" s="106"/>
    </row>
    <row r="12" customHeight="1" spans="1:8">
      <c r="A12" s="99">
        <f>IF(B12&lt;&gt;"",MAX($A$3:A11)+1,"")</f>
        <v>9</v>
      </c>
      <c r="B12" s="99" t="s">
        <v>10</v>
      </c>
      <c r="C12" s="96" t="s">
        <v>352</v>
      </c>
      <c r="D12" s="99" t="s">
        <v>12</v>
      </c>
      <c r="E12" s="12">
        <v>1</v>
      </c>
      <c r="F12" s="106"/>
      <c r="G12" s="106"/>
      <c r="H12" s="106"/>
    </row>
    <row r="13" customHeight="1" spans="1:8">
      <c r="A13" s="99">
        <f>IF(B13&lt;&gt;"",MAX($A$3:A12)+1,"")</f>
        <v>10</v>
      </c>
      <c r="B13" s="99" t="s">
        <v>33</v>
      </c>
      <c r="C13" s="96" t="s">
        <v>353</v>
      </c>
      <c r="D13" s="99" t="s">
        <v>35</v>
      </c>
      <c r="E13" s="12">
        <v>400</v>
      </c>
      <c r="F13" s="106"/>
      <c r="G13" s="106"/>
      <c r="H13" s="106"/>
    </row>
    <row r="14" customHeight="1" spans="1:8">
      <c r="A14" s="99">
        <f>IF(B14&lt;&gt;"",MAX($A$3:A13)+1,"")</f>
        <v>11</v>
      </c>
      <c r="B14" s="99" t="s">
        <v>33</v>
      </c>
      <c r="C14" s="96" t="s">
        <v>354</v>
      </c>
      <c r="D14" s="99" t="s">
        <v>35</v>
      </c>
      <c r="E14" s="12">
        <v>445</v>
      </c>
      <c r="F14" s="106"/>
      <c r="G14" s="106"/>
      <c r="H14" s="106"/>
    </row>
    <row r="15" customHeight="1" spans="1:8">
      <c r="A15" s="99">
        <f>IF(B15&lt;&gt;"",MAX($A$3:A14)+1,"")</f>
        <v>12</v>
      </c>
      <c r="B15" s="99" t="s">
        <v>33</v>
      </c>
      <c r="C15" s="96" t="s">
        <v>355</v>
      </c>
      <c r="D15" s="99" t="s">
        <v>35</v>
      </c>
      <c r="E15" s="12">
        <v>190</v>
      </c>
      <c r="F15" s="106"/>
      <c r="G15" s="106"/>
      <c r="H15" s="106"/>
    </row>
    <row r="16" customHeight="1" spans="1:8">
      <c r="A16" s="99">
        <f>IF(B16&lt;&gt;"",MAX($A$3:A15)+1,"")</f>
        <v>13</v>
      </c>
      <c r="B16" s="99" t="s">
        <v>114</v>
      </c>
      <c r="C16" s="96" t="s">
        <v>257</v>
      </c>
      <c r="D16" s="99" t="s">
        <v>35</v>
      </c>
      <c r="E16" s="12">
        <v>6624</v>
      </c>
      <c r="F16" s="106"/>
      <c r="G16" s="106"/>
      <c r="H16" s="106"/>
    </row>
    <row r="17" s="105" customFormat="1" customHeight="1" spans="1:8">
      <c r="A17" s="99" t="str">
        <f>IF(B17&lt;&gt;"",MAX($A$3:A16)+1,"")</f>
        <v/>
      </c>
      <c r="B17" s="149"/>
      <c r="C17" s="97" t="s">
        <v>356</v>
      </c>
      <c r="D17" s="149"/>
      <c r="E17" s="149"/>
      <c r="F17" s="97"/>
      <c r="G17" s="97"/>
      <c r="H17" s="97"/>
    </row>
    <row r="18" s="105" customFormat="1" customHeight="1" spans="1:8">
      <c r="A18" s="99">
        <f>IF(B18&lt;&gt;"",MAX($A$3:A17)+1,"")</f>
        <v>14</v>
      </c>
      <c r="B18" s="38" t="s">
        <v>19</v>
      </c>
      <c r="C18" s="100" t="s">
        <v>357</v>
      </c>
      <c r="D18" s="128" t="s">
        <v>12</v>
      </c>
      <c r="E18" s="104">
        <v>7</v>
      </c>
      <c r="F18" s="104"/>
      <c r="G18" s="104"/>
      <c r="H18" s="104"/>
    </row>
    <row r="19" s="105" customFormat="1" customHeight="1" spans="1:8">
      <c r="A19" s="99">
        <f>IF(B19&lt;&gt;"",MAX($A$3:A18)+1,"")</f>
        <v>15</v>
      </c>
      <c r="B19" s="38" t="s">
        <v>19</v>
      </c>
      <c r="C19" s="47" t="s">
        <v>358</v>
      </c>
      <c r="D19" s="128" t="s">
        <v>12</v>
      </c>
      <c r="E19" s="104">
        <v>1</v>
      </c>
      <c r="F19" s="104"/>
      <c r="G19" s="104"/>
      <c r="H19" s="104"/>
    </row>
    <row r="20" s="105" customFormat="1" customHeight="1" spans="1:8">
      <c r="A20" s="99">
        <f>IF(B20&lt;&gt;"",MAX($A$3:A19)+1,"")</f>
        <v>16</v>
      </c>
      <c r="B20" s="38" t="s">
        <v>19</v>
      </c>
      <c r="C20" s="100" t="s">
        <v>268</v>
      </c>
      <c r="D20" s="128" t="s">
        <v>12</v>
      </c>
      <c r="E20" s="104">
        <v>7</v>
      </c>
      <c r="F20" s="104"/>
      <c r="G20" s="104"/>
      <c r="H20" s="104"/>
    </row>
    <row r="21" s="105" customFormat="1" customHeight="1" spans="1:8">
      <c r="A21" s="99">
        <f>IF(B21&lt;&gt;"",MAX($A$3:A20)+1,"")</f>
        <v>17</v>
      </c>
      <c r="B21" s="38" t="s">
        <v>19</v>
      </c>
      <c r="C21" s="100" t="s">
        <v>270</v>
      </c>
      <c r="D21" s="128" t="s">
        <v>12</v>
      </c>
      <c r="E21" s="104">
        <v>8</v>
      </c>
      <c r="F21" s="104"/>
      <c r="G21" s="104"/>
      <c r="H21" s="104"/>
    </row>
    <row r="22" s="105" customFormat="1" customHeight="1" spans="1:8">
      <c r="A22" s="99">
        <f>IF(B22&lt;&gt;"",MAX($A$3:A21)+1,"")</f>
        <v>18</v>
      </c>
      <c r="B22" s="128" t="s">
        <v>10</v>
      </c>
      <c r="C22" s="100" t="s">
        <v>359</v>
      </c>
      <c r="D22" s="128" t="s">
        <v>360</v>
      </c>
      <c r="E22" s="104">
        <v>846</v>
      </c>
      <c r="F22" s="104"/>
      <c r="G22" s="104"/>
      <c r="H22" s="104"/>
    </row>
    <row r="23" customHeight="1" spans="1:8">
      <c r="A23" s="99" t="str">
        <f>IF(B23&lt;&gt;"",MAX($A$3:A22)+1,"")</f>
        <v/>
      </c>
      <c r="B23" s="97"/>
      <c r="C23" s="97" t="s">
        <v>361</v>
      </c>
      <c r="D23" s="97"/>
      <c r="E23" s="97"/>
      <c r="F23" s="97"/>
      <c r="G23" s="97"/>
      <c r="H23" s="97"/>
    </row>
    <row r="24" customHeight="1" spans="1:8">
      <c r="A24" s="99">
        <f>IF(B24&lt;&gt;"",MAX($A$3:A23)+1,"")</f>
        <v>19</v>
      </c>
      <c r="B24" s="99" t="s">
        <v>10</v>
      </c>
      <c r="C24" s="96" t="s">
        <v>362</v>
      </c>
      <c r="D24" s="99" t="s">
        <v>12</v>
      </c>
      <c r="E24" s="12">
        <v>15</v>
      </c>
      <c r="F24" s="106"/>
      <c r="G24" s="106"/>
      <c r="H24" s="106"/>
    </row>
    <row r="25" customHeight="1" spans="1:8">
      <c r="A25" s="99">
        <f>IF(B25&lt;&gt;"",MAX($A$3:A24)+1,"")</f>
        <v>20</v>
      </c>
      <c r="B25" s="99" t="s">
        <v>10</v>
      </c>
      <c r="C25" s="96" t="s">
        <v>363</v>
      </c>
      <c r="D25" s="99" t="s">
        <v>12</v>
      </c>
      <c r="E25" s="12">
        <v>4</v>
      </c>
      <c r="F25" s="106"/>
      <c r="G25" s="106"/>
      <c r="H25" s="106"/>
    </row>
    <row r="26" customHeight="1" spans="1:8">
      <c r="A26" s="99">
        <f>IF(B26&lt;&gt;"",MAX($A$3:A25)+1,"")</f>
        <v>21</v>
      </c>
      <c r="B26" s="99" t="s">
        <v>19</v>
      </c>
      <c r="C26" s="96" t="s">
        <v>346</v>
      </c>
      <c r="D26" s="99" t="s">
        <v>12</v>
      </c>
      <c r="E26" s="12">
        <v>17</v>
      </c>
      <c r="F26" s="106"/>
      <c r="G26" s="106"/>
      <c r="H26" s="106"/>
    </row>
    <row r="27" customHeight="1" spans="1:8">
      <c r="A27" s="99">
        <f>IF(B27&lt;&gt;"",MAX($A$3:A26)+1,"")</f>
        <v>22</v>
      </c>
      <c r="B27" s="99" t="s">
        <v>10</v>
      </c>
      <c r="C27" s="96" t="s">
        <v>364</v>
      </c>
      <c r="D27" s="99" t="s">
        <v>12</v>
      </c>
      <c r="E27" s="12">
        <v>38</v>
      </c>
      <c r="F27" s="106"/>
      <c r="G27" s="106"/>
      <c r="H27" s="106"/>
    </row>
    <row r="28" customHeight="1" spans="1:8">
      <c r="A28" s="99">
        <f>IF(B28&lt;&gt;"",MAX($A$3:A27)+1,"")</f>
        <v>23</v>
      </c>
      <c r="B28" s="99" t="s">
        <v>10</v>
      </c>
      <c r="C28" s="96" t="s">
        <v>365</v>
      </c>
      <c r="D28" s="99" t="s">
        <v>12</v>
      </c>
      <c r="E28" s="12">
        <v>2</v>
      </c>
      <c r="F28" s="106"/>
      <c r="G28" s="106"/>
      <c r="H28" s="106"/>
    </row>
    <row r="29" customHeight="1" spans="1:8">
      <c r="A29" s="99">
        <f>IF(B29&lt;&gt;"",MAX($A$3:A28)+1,"")</f>
        <v>24</v>
      </c>
      <c r="B29" s="99" t="s">
        <v>19</v>
      </c>
      <c r="C29" s="96" t="s">
        <v>345</v>
      </c>
      <c r="D29" s="99" t="s">
        <v>12</v>
      </c>
      <c r="E29" s="12">
        <v>23</v>
      </c>
      <c r="F29" s="106"/>
      <c r="G29" s="106"/>
      <c r="H29" s="106"/>
    </row>
    <row r="30" customHeight="1" spans="1:8">
      <c r="A30" s="99">
        <f>IF(B30&lt;&gt;"",MAX($A$3:A29)+1,"")</f>
        <v>25</v>
      </c>
      <c r="B30" s="99" t="s">
        <v>10</v>
      </c>
      <c r="C30" s="96" t="s">
        <v>366</v>
      </c>
      <c r="D30" s="99" t="s">
        <v>12</v>
      </c>
      <c r="E30" s="10">
        <v>6</v>
      </c>
      <c r="F30" s="106"/>
      <c r="G30" s="106"/>
      <c r="H30" s="106"/>
    </row>
    <row r="31" customHeight="1" spans="1:8">
      <c r="A31" s="99">
        <f>IF(B31&lt;&gt;"",MAX($A$3:A30)+1,"")</f>
        <v>26</v>
      </c>
      <c r="B31" s="99" t="s">
        <v>10</v>
      </c>
      <c r="C31" s="96" t="s">
        <v>367</v>
      </c>
      <c r="D31" s="99" t="s">
        <v>12</v>
      </c>
      <c r="E31" s="12">
        <v>3</v>
      </c>
      <c r="F31" s="106"/>
      <c r="G31" s="106"/>
      <c r="H31" s="106"/>
    </row>
    <row r="32" customHeight="1" spans="1:8">
      <c r="A32" s="99">
        <f>IF(B32&lt;&gt;"",MAX($A$3:A31)+1,"")</f>
        <v>27</v>
      </c>
      <c r="B32" s="99" t="s">
        <v>19</v>
      </c>
      <c r="C32" s="96" t="s">
        <v>351</v>
      </c>
      <c r="D32" s="99" t="s">
        <v>12</v>
      </c>
      <c r="E32" s="10">
        <v>2</v>
      </c>
      <c r="F32" s="106"/>
      <c r="G32" s="106"/>
      <c r="H32" s="106"/>
    </row>
    <row r="33" customHeight="1" spans="1:8">
      <c r="A33" s="99">
        <f>IF(B33&lt;&gt;"",MAX($A$3:A32)+1,"")</f>
        <v>28</v>
      </c>
      <c r="B33" s="99" t="s">
        <v>10</v>
      </c>
      <c r="C33" s="96" t="s">
        <v>368</v>
      </c>
      <c r="D33" s="99" t="s">
        <v>12</v>
      </c>
      <c r="E33" s="10">
        <v>4</v>
      </c>
      <c r="F33" s="106"/>
      <c r="G33" s="106"/>
      <c r="H33" s="106"/>
    </row>
    <row r="34" customHeight="1" spans="1:8">
      <c r="A34" s="99">
        <f>IF(B34&lt;&gt;"",MAX($A$3:A33)+1,"")</f>
        <v>29</v>
      </c>
      <c r="B34" s="99" t="s">
        <v>10</v>
      </c>
      <c r="C34" s="96" t="s">
        <v>350</v>
      </c>
      <c r="D34" s="99" t="s">
        <v>12</v>
      </c>
      <c r="E34" s="12">
        <v>5</v>
      </c>
      <c r="F34" s="106"/>
      <c r="G34" s="106"/>
      <c r="H34" s="106"/>
    </row>
    <row r="35" customHeight="1" spans="1:8">
      <c r="A35" s="99">
        <f>IF(B35&lt;&gt;"",MAX($A$3:A34)+1,"")</f>
        <v>30</v>
      </c>
      <c r="B35" s="99" t="s">
        <v>19</v>
      </c>
      <c r="C35" s="96" t="s">
        <v>347</v>
      </c>
      <c r="D35" s="99" t="s">
        <v>12</v>
      </c>
      <c r="E35" s="10">
        <v>49</v>
      </c>
      <c r="F35" s="106"/>
      <c r="G35" s="106"/>
      <c r="H35" s="106"/>
    </row>
    <row r="36" customHeight="1" spans="1:8">
      <c r="A36" s="99">
        <f>IF(B36&lt;&gt;"",MAX($A$3:A35)+1,"")</f>
        <v>31</v>
      </c>
      <c r="B36" s="99" t="s">
        <v>33</v>
      </c>
      <c r="C36" s="96" t="s">
        <v>353</v>
      </c>
      <c r="D36" s="99" t="s">
        <v>35</v>
      </c>
      <c r="E36" s="12">
        <v>180</v>
      </c>
      <c r="F36" s="106"/>
      <c r="G36" s="106"/>
      <c r="H36" s="106"/>
    </row>
    <row r="37" customHeight="1" spans="1:8">
      <c r="A37" s="99">
        <f>IF(B37&lt;&gt;"",MAX($A$3:A36)+1,"")</f>
        <v>32</v>
      </c>
      <c r="B37" s="99" t="s">
        <v>33</v>
      </c>
      <c r="C37" s="96" t="s">
        <v>354</v>
      </c>
      <c r="D37" s="99" t="s">
        <v>35</v>
      </c>
      <c r="E37" s="12">
        <v>220</v>
      </c>
      <c r="F37" s="106"/>
      <c r="G37" s="106"/>
      <c r="H37" s="106"/>
    </row>
    <row r="38" customHeight="1" spans="1:8">
      <c r="A38" s="99">
        <f>IF(B38&lt;&gt;"",MAX($A$3:A37)+1,"")</f>
        <v>33</v>
      </c>
      <c r="B38" s="99" t="s">
        <v>33</v>
      </c>
      <c r="C38" s="96" t="s">
        <v>355</v>
      </c>
      <c r="D38" s="99" t="s">
        <v>35</v>
      </c>
      <c r="E38" s="12">
        <v>188</v>
      </c>
      <c r="F38" s="106"/>
      <c r="G38" s="106"/>
      <c r="H38" s="106"/>
    </row>
    <row r="39" customHeight="1" spans="1:8">
      <c r="A39" s="99">
        <f>IF(B39&lt;&gt;"",MAX($A$3:A38)+1,"")</f>
        <v>34</v>
      </c>
      <c r="B39" s="99" t="s">
        <v>114</v>
      </c>
      <c r="C39" s="96" t="s">
        <v>257</v>
      </c>
      <c r="D39" s="99" t="s">
        <v>35</v>
      </c>
      <c r="E39" s="12">
        <v>5800</v>
      </c>
      <c r="F39" s="106"/>
      <c r="G39" s="106"/>
      <c r="H39" s="106"/>
    </row>
    <row r="40" customHeight="1" spans="1:8">
      <c r="A40" s="99">
        <f>IF(B40&lt;&gt;"",MAX($A$3:A39)+1,"")</f>
        <v>35</v>
      </c>
      <c r="B40" s="99" t="s">
        <v>33</v>
      </c>
      <c r="C40" s="96" t="s">
        <v>369</v>
      </c>
      <c r="D40" s="99" t="s">
        <v>35</v>
      </c>
      <c r="E40" s="12">
        <v>168</v>
      </c>
      <c r="F40" s="106"/>
      <c r="G40" s="106"/>
      <c r="H40" s="106"/>
    </row>
    <row r="41" customHeight="1" spans="1:8">
      <c r="A41" s="99">
        <f>IF(B41&lt;&gt;"",MAX($A$3:A40)+1,"")</f>
        <v>36</v>
      </c>
      <c r="B41" s="99" t="s">
        <v>33</v>
      </c>
      <c r="C41" s="96" t="s">
        <v>370</v>
      </c>
      <c r="D41" s="99" t="s">
        <v>35</v>
      </c>
      <c r="E41" s="12">
        <v>164</v>
      </c>
      <c r="F41" s="106"/>
      <c r="G41" s="106"/>
      <c r="H41" s="106"/>
    </row>
    <row r="42" customHeight="1" spans="1:8">
      <c r="A42" s="99" t="str">
        <f>IF(B42&lt;&gt;"",MAX($A$3:A41)+1,"")</f>
        <v/>
      </c>
      <c r="B42" s="97"/>
      <c r="C42" s="97" t="s">
        <v>371</v>
      </c>
      <c r="D42" s="97"/>
      <c r="E42" s="97"/>
      <c r="F42" s="97"/>
      <c r="G42" s="97"/>
      <c r="H42" s="97"/>
    </row>
    <row r="43" customHeight="1" spans="1:8">
      <c r="A43" s="99">
        <f>IF(B43&lt;&gt;"",MAX($A$3:A42)+1,"")</f>
        <v>37</v>
      </c>
      <c r="B43" s="99" t="s">
        <v>10</v>
      </c>
      <c r="C43" s="96" t="s">
        <v>372</v>
      </c>
      <c r="D43" s="99" t="s">
        <v>12</v>
      </c>
      <c r="E43" s="10">
        <v>71</v>
      </c>
      <c r="F43" s="106"/>
      <c r="G43" s="106"/>
      <c r="H43" s="106"/>
    </row>
    <row r="44" s="131" customFormat="1" customHeight="1" spans="1:8">
      <c r="A44" s="99">
        <f>IF(B44&lt;&gt;"",MAX($A$3:A43)+1,"")</f>
        <v>38</v>
      </c>
      <c r="B44" s="99" t="s">
        <v>10</v>
      </c>
      <c r="C44" s="96" t="s">
        <v>373</v>
      </c>
      <c r="D44" s="99" t="s">
        <v>12</v>
      </c>
      <c r="E44" s="10">
        <v>72</v>
      </c>
      <c r="F44" s="96"/>
      <c r="G44" s="96"/>
      <c r="H44" s="96"/>
    </row>
    <row r="45" customHeight="1" spans="1:8">
      <c r="A45" s="99">
        <f>IF(B45&lt;&gt;"",MAX($A$3:A44)+1,"")</f>
        <v>39</v>
      </c>
      <c r="B45" s="99" t="s">
        <v>19</v>
      </c>
      <c r="C45" s="96" t="s">
        <v>347</v>
      </c>
      <c r="D45" s="99" t="s">
        <v>12</v>
      </c>
      <c r="E45" s="12">
        <v>143</v>
      </c>
      <c r="F45" s="106"/>
      <c r="G45" s="106"/>
      <c r="H45" s="106"/>
    </row>
    <row r="46" customHeight="1" spans="1:8">
      <c r="A46" s="99">
        <f>IF(B46&lt;&gt;"",MAX($A$3:A45)+1,"")</f>
        <v>40</v>
      </c>
      <c r="B46" s="99" t="s">
        <v>10</v>
      </c>
      <c r="C46" s="96" t="s">
        <v>374</v>
      </c>
      <c r="D46" s="99" t="s">
        <v>12</v>
      </c>
      <c r="E46" s="10">
        <v>3</v>
      </c>
      <c r="F46" s="106"/>
      <c r="G46" s="106"/>
      <c r="H46" s="106"/>
    </row>
    <row r="47" customHeight="1" spans="1:8">
      <c r="A47" s="99">
        <f>IF(B47&lt;&gt;"",MAX($A$3:A46)+1,"")</f>
        <v>41</v>
      </c>
      <c r="B47" s="99" t="s">
        <v>19</v>
      </c>
      <c r="C47" s="96" t="s">
        <v>375</v>
      </c>
      <c r="D47" s="99" t="s">
        <v>12</v>
      </c>
      <c r="E47" s="10">
        <v>19</v>
      </c>
      <c r="F47" s="106"/>
      <c r="G47" s="106"/>
      <c r="H47" s="106"/>
    </row>
    <row r="48" customHeight="1" spans="1:8">
      <c r="A48" s="99">
        <f>IF(B48&lt;&gt;"",MAX($A$3:A47)+1,"")</f>
        <v>42</v>
      </c>
      <c r="B48" s="99" t="s">
        <v>19</v>
      </c>
      <c r="C48" s="96" t="s">
        <v>351</v>
      </c>
      <c r="D48" s="99" t="s">
        <v>12</v>
      </c>
      <c r="E48" s="10">
        <v>10</v>
      </c>
      <c r="F48" s="106"/>
      <c r="G48" s="106"/>
      <c r="H48" s="106"/>
    </row>
    <row r="49" customHeight="1" spans="1:8">
      <c r="A49" s="99">
        <f>IF(B49&lt;&gt;"",MAX($A$3:A48)+1,"")</f>
        <v>43</v>
      </c>
      <c r="B49" s="99" t="s">
        <v>19</v>
      </c>
      <c r="C49" s="96" t="s">
        <v>345</v>
      </c>
      <c r="D49" s="99" t="s">
        <v>12</v>
      </c>
      <c r="E49" s="12">
        <v>105</v>
      </c>
      <c r="F49" s="106"/>
      <c r="G49" s="106"/>
      <c r="H49" s="106"/>
    </row>
    <row r="50" customHeight="1" spans="1:8">
      <c r="A50" s="99">
        <f>IF(B50&lt;&gt;"",MAX($A$3:A49)+1,"")</f>
        <v>44</v>
      </c>
      <c r="B50" s="99" t="s">
        <v>10</v>
      </c>
      <c r="C50" s="96" t="s">
        <v>376</v>
      </c>
      <c r="D50" s="99" t="s">
        <v>12</v>
      </c>
      <c r="E50" s="10">
        <v>42</v>
      </c>
      <c r="F50" s="106"/>
      <c r="G50" s="106"/>
      <c r="H50" s="106"/>
    </row>
    <row r="51" customHeight="1" spans="1:8">
      <c r="A51" s="99">
        <f>IF(B51&lt;&gt;"",MAX($A$3:A50)+1,"")</f>
        <v>45</v>
      </c>
      <c r="B51" s="99" t="s">
        <v>10</v>
      </c>
      <c r="C51" s="96" t="s">
        <v>363</v>
      </c>
      <c r="D51" s="99" t="s">
        <v>12</v>
      </c>
      <c r="E51" s="12">
        <v>8</v>
      </c>
      <c r="F51" s="106"/>
      <c r="G51" s="106"/>
      <c r="H51" s="106"/>
    </row>
    <row r="52" customHeight="1" spans="1:8">
      <c r="A52" s="99">
        <f>IF(B52&lt;&gt;"",MAX($A$3:A51)+1,"")</f>
        <v>46</v>
      </c>
      <c r="B52" s="99" t="s">
        <v>10</v>
      </c>
      <c r="C52" s="96" t="s">
        <v>377</v>
      </c>
      <c r="D52" s="99" t="s">
        <v>12</v>
      </c>
      <c r="E52" s="12">
        <v>25</v>
      </c>
      <c r="F52" s="106"/>
      <c r="G52" s="106"/>
      <c r="H52" s="106"/>
    </row>
    <row r="53" customHeight="1" spans="1:8">
      <c r="A53" s="99">
        <f>IF(B53&lt;&gt;"",MAX($A$3:A52)+1,"")</f>
        <v>47</v>
      </c>
      <c r="B53" s="99" t="s">
        <v>19</v>
      </c>
      <c r="C53" s="96" t="s">
        <v>378</v>
      </c>
      <c r="D53" s="99" t="s">
        <v>12</v>
      </c>
      <c r="E53" s="12">
        <v>2</v>
      </c>
      <c r="F53" s="106"/>
      <c r="G53" s="106"/>
      <c r="H53" s="106"/>
    </row>
    <row r="54" customHeight="1" spans="1:8">
      <c r="A54" s="99">
        <f>IF(B54&lt;&gt;"",MAX($A$3:A53)+1,"")</f>
        <v>48</v>
      </c>
      <c r="B54" s="99" t="s">
        <v>10</v>
      </c>
      <c r="C54" s="96" t="s">
        <v>366</v>
      </c>
      <c r="D54" s="99" t="s">
        <v>12</v>
      </c>
      <c r="E54" s="12">
        <v>22</v>
      </c>
      <c r="F54" s="106"/>
      <c r="G54" s="106"/>
      <c r="H54" s="106"/>
    </row>
    <row r="55" customHeight="1" spans="1:8">
      <c r="A55" s="99">
        <f>IF(B55&lt;&gt;"",MAX($A$3:A54)+1,"")</f>
        <v>49</v>
      </c>
      <c r="B55" s="99" t="s">
        <v>10</v>
      </c>
      <c r="C55" s="96" t="s">
        <v>368</v>
      </c>
      <c r="D55" s="99" t="s">
        <v>12</v>
      </c>
      <c r="E55" s="10">
        <v>29</v>
      </c>
      <c r="F55" s="106"/>
      <c r="G55" s="106"/>
      <c r="H55" s="106"/>
    </row>
    <row r="56" customHeight="1" spans="1:8">
      <c r="A56" s="99">
        <f>IF(B56&lt;&gt;"",MAX($A$3:A55)+1,"")</f>
        <v>50</v>
      </c>
      <c r="B56" s="99" t="s">
        <v>10</v>
      </c>
      <c r="C56" s="96" t="s">
        <v>379</v>
      </c>
      <c r="D56" s="99" t="s">
        <v>12</v>
      </c>
      <c r="E56" s="12">
        <v>3</v>
      </c>
      <c r="F56" s="106"/>
      <c r="G56" s="106"/>
      <c r="H56" s="106"/>
    </row>
    <row r="57" customHeight="1" spans="1:8">
      <c r="A57" s="99">
        <f>IF(B57&lt;&gt;"",MAX($A$3:A56)+1,"")</f>
        <v>51</v>
      </c>
      <c r="B57" s="99" t="s">
        <v>10</v>
      </c>
      <c r="C57" s="96" t="s">
        <v>380</v>
      </c>
      <c r="D57" s="99" t="s">
        <v>12</v>
      </c>
      <c r="E57" s="12">
        <v>10</v>
      </c>
      <c r="F57" s="106"/>
      <c r="G57" s="106"/>
      <c r="H57" s="106"/>
    </row>
    <row r="58" customHeight="1" spans="1:8">
      <c r="A58" s="99">
        <f>IF(B58&lt;&gt;"",MAX($A$3:A57)+1,"")</f>
        <v>52</v>
      </c>
      <c r="B58" s="99" t="s">
        <v>19</v>
      </c>
      <c r="C58" s="96" t="s">
        <v>346</v>
      </c>
      <c r="D58" s="99" t="s">
        <v>12</v>
      </c>
      <c r="E58" s="12">
        <v>70</v>
      </c>
      <c r="F58" s="106"/>
      <c r="G58" s="106"/>
      <c r="H58" s="106"/>
    </row>
    <row r="59" customHeight="1" spans="1:8">
      <c r="A59" s="99">
        <f>IF(B59&lt;&gt;"",MAX($A$3:A58)+1,"")</f>
        <v>53</v>
      </c>
      <c r="B59" s="99" t="s">
        <v>33</v>
      </c>
      <c r="C59" s="96" t="s">
        <v>381</v>
      </c>
      <c r="D59" s="99" t="s">
        <v>35</v>
      </c>
      <c r="E59" s="12">
        <v>106</v>
      </c>
      <c r="F59" s="106"/>
      <c r="G59" s="106"/>
      <c r="H59" s="106"/>
    </row>
    <row r="60" customHeight="1" spans="1:8">
      <c r="A60" s="99">
        <f>IF(B60&lt;&gt;"",MAX($A$3:A59)+1,"")</f>
        <v>54</v>
      </c>
      <c r="B60" s="99" t="s">
        <v>33</v>
      </c>
      <c r="C60" s="96" t="s">
        <v>353</v>
      </c>
      <c r="D60" s="99" t="s">
        <v>35</v>
      </c>
      <c r="E60" s="12">
        <v>510</v>
      </c>
      <c r="F60" s="106"/>
      <c r="G60" s="106"/>
      <c r="H60" s="106"/>
    </row>
    <row r="61" customHeight="1" spans="1:8">
      <c r="A61" s="99">
        <f>IF(B61&lt;&gt;"",MAX($A$3:A60)+1,"")</f>
        <v>55</v>
      </c>
      <c r="B61" s="99" t="s">
        <v>33</v>
      </c>
      <c r="C61" s="96" t="s">
        <v>354</v>
      </c>
      <c r="D61" s="99" t="s">
        <v>35</v>
      </c>
      <c r="E61" s="12">
        <v>290</v>
      </c>
      <c r="F61" s="106"/>
      <c r="G61" s="106"/>
      <c r="H61" s="106"/>
    </row>
    <row r="62" customHeight="1" spans="1:8">
      <c r="A62" s="99">
        <f>IF(B62&lt;&gt;"",MAX($A$3:A61)+1,"")</f>
        <v>56</v>
      </c>
      <c r="B62" s="99" t="s">
        <v>33</v>
      </c>
      <c r="C62" s="96" t="s">
        <v>355</v>
      </c>
      <c r="D62" s="99" t="s">
        <v>35</v>
      </c>
      <c r="E62" s="12">
        <v>260</v>
      </c>
      <c r="F62" s="106"/>
      <c r="G62" s="106"/>
      <c r="H62" s="106"/>
    </row>
    <row r="63" customHeight="1" spans="1:8">
      <c r="A63" s="99">
        <f>IF(B63&lt;&gt;"",MAX($A$3:A62)+1,"")</f>
        <v>57</v>
      </c>
      <c r="B63" s="99" t="s">
        <v>114</v>
      </c>
      <c r="C63" s="96" t="s">
        <v>257</v>
      </c>
      <c r="D63" s="99" t="s">
        <v>35</v>
      </c>
      <c r="E63" s="12">
        <v>7500</v>
      </c>
      <c r="F63" s="106"/>
      <c r="G63" s="106"/>
      <c r="H63" s="106"/>
    </row>
    <row r="64" customHeight="1" spans="1:8">
      <c r="A64" s="99">
        <f>IF(B64&lt;&gt;"",MAX($A$3:A63)+1,"")</f>
        <v>58</v>
      </c>
      <c r="B64" s="99" t="s">
        <v>33</v>
      </c>
      <c r="C64" s="96" t="s">
        <v>369</v>
      </c>
      <c r="D64" s="99" t="s">
        <v>35</v>
      </c>
      <c r="E64" s="12">
        <v>80</v>
      </c>
      <c r="F64" s="106"/>
      <c r="G64" s="106"/>
      <c r="H64" s="106"/>
    </row>
    <row r="65" customHeight="1" spans="1:8">
      <c r="A65" s="99">
        <f>IF(B65&lt;&gt;"",MAX($A$3:A64)+1,"")</f>
        <v>59</v>
      </c>
      <c r="B65" s="99" t="s">
        <v>33</v>
      </c>
      <c r="C65" s="96" t="s">
        <v>370</v>
      </c>
      <c r="D65" s="99" t="s">
        <v>35</v>
      </c>
      <c r="E65" s="12">
        <v>258</v>
      </c>
      <c r="F65" s="106"/>
      <c r="G65" s="106"/>
      <c r="H65" s="106"/>
    </row>
    <row r="66" customHeight="1" spans="1:8">
      <c r="A66" s="99">
        <f>IF(B66&lt;&gt;"",MAX($A$3:A65)+1,"")</f>
        <v>60</v>
      </c>
      <c r="B66" s="99" t="s">
        <v>33</v>
      </c>
      <c r="C66" s="96" t="s">
        <v>382</v>
      </c>
      <c r="D66" s="99" t="s">
        <v>35</v>
      </c>
      <c r="E66" s="12">
        <v>350</v>
      </c>
      <c r="F66" s="106"/>
      <c r="G66" s="106"/>
      <c r="H66" s="106"/>
    </row>
    <row r="67" customHeight="1" spans="1:8">
      <c r="A67" s="99">
        <f>IF(B67&lt;&gt;"",MAX($A$3:A66)+1,"")</f>
        <v>61</v>
      </c>
      <c r="B67" s="99" t="s">
        <v>33</v>
      </c>
      <c r="C67" s="96" t="s">
        <v>383</v>
      </c>
      <c r="D67" s="99" t="s">
        <v>12</v>
      </c>
      <c r="E67" s="12">
        <v>78</v>
      </c>
      <c r="F67" s="106"/>
      <c r="G67" s="106"/>
      <c r="H67" s="106"/>
    </row>
    <row r="68" customHeight="1" spans="1:8">
      <c r="A68" s="99">
        <f>IF(B68&lt;&gt;"",MAX($A$3:A67)+1,"")</f>
        <v>62</v>
      </c>
      <c r="B68" s="99" t="s">
        <v>33</v>
      </c>
      <c r="C68" s="96" t="s">
        <v>384</v>
      </c>
      <c r="D68" s="99" t="s">
        <v>35</v>
      </c>
      <c r="E68" s="12">
        <v>250</v>
      </c>
      <c r="F68" s="106"/>
      <c r="G68" s="106"/>
      <c r="H68" s="106"/>
    </row>
    <row r="69" customHeight="1" spans="1:8">
      <c r="A69" s="99">
        <f>IF(B69&lt;&gt;"",MAX($A$3:A68)+1,"")</f>
        <v>63</v>
      </c>
      <c r="B69" s="99" t="s">
        <v>33</v>
      </c>
      <c r="C69" s="96" t="s">
        <v>385</v>
      </c>
      <c r="D69" s="99" t="s">
        <v>35</v>
      </c>
      <c r="E69" s="12">
        <v>98</v>
      </c>
      <c r="F69" s="106"/>
      <c r="G69" s="106"/>
      <c r="H69" s="106"/>
    </row>
    <row r="70" customHeight="1" spans="1:8">
      <c r="A70" s="99">
        <f>IF(B70&lt;&gt;"",MAX($A$3:A69)+1,"")</f>
        <v>64</v>
      </c>
      <c r="B70" s="99" t="s">
        <v>33</v>
      </c>
      <c r="C70" s="96" t="s">
        <v>386</v>
      </c>
      <c r="D70" s="99" t="s">
        <v>35</v>
      </c>
      <c r="E70" s="12">
        <v>674</v>
      </c>
      <c r="F70" s="106"/>
      <c r="G70" s="106"/>
      <c r="H70" s="106"/>
    </row>
    <row r="71" customHeight="1" spans="1:8">
      <c r="A71" s="99">
        <f>IF(B71&lt;&gt;"",MAX($A$3:A70)+1,"")</f>
        <v>65</v>
      </c>
      <c r="B71" s="99" t="s">
        <v>33</v>
      </c>
      <c r="C71" s="96" t="s">
        <v>387</v>
      </c>
      <c r="D71" s="99" t="s">
        <v>35</v>
      </c>
      <c r="E71" s="12">
        <v>310</v>
      </c>
      <c r="F71" s="106"/>
      <c r="G71" s="106"/>
      <c r="H71" s="106"/>
    </row>
    <row r="72" customHeight="1" spans="1:8">
      <c r="A72" s="99" t="str">
        <f>IF(B72&lt;&gt;"",MAX($A$3:A71)+1,"")</f>
        <v/>
      </c>
      <c r="B72" s="97"/>
      <c r="C72" s="97" t="s">
        <v>388</v>
      </c>
      <c r="D72" s="97"/>
      <c r="E72" s="97"/>
      <c r="F72" s="97"/>
      <c r="G72" s="97"/>
      <c r="H72" s="97"/>
    </row>
    <row r="73" customHeight="1" spans="1:8">
      <c r="A73" s="99">
        <f>IF(B73&lt;&gt;"",MAX($A$3:A72)+1,"")</f>
        <v>66</v>
      </c>
      <c r="B73" s="99" t="s">
        <v>19</v>
      </c>
      <c r="C73" s="96" t="s">
        <v>351</v>
      </c>
      <c r="D73" s="99" t="s">
        <v>12</v>
      </c>
      <c r="E73" s="12">
        <v>4</v>
      </c>
      <c r="F73" s="106"/>
      <c r="G73" s="106"/>
      <c r="H73" s="106"/>
    </row>
    <row r="74" customHeight="1" spans="1:8">
      <c r="A74" s="99">
        <f>IF(B74&lt;&gt;"",MAX($A$3:A73)+1,"")</f>
        <v>67</v>
      </c>
      <c r="B74" s="99" t="s">
        <v>19</v>
      </c>
      <c r="C74" s="96" t="s">
        <v>345</v>
      </c>
      <c r="D74" s="99" t="s">
        <v>12</v>
      </c>
      <c r="E74" s="12">
        <v>118</v>
      </c>
      <c r="F74" s="106"/>
      <c r="G74" s="106"/>
      <c r="H74" s="106"/>
    </row>
    <row r="75" customHeight="1" spans="1:8">
      <c r="A75" s="99">
        <f>IF(B75&lt;&gt;"",MAX($A$3:A74)+1,"")</f>
        <v>68</v>
      </c>
      <c r="B75" s="99" t="s">
        <v>10</v>
      </c>
      <c r="C75" s="96" t="s">
        <v>363</v>
      </c>
      <c r="D75" s="99" t="s">
        <v>12</v>
      </c>
      <c r="E75" s="12">
        <v>10</v>
      </c>
      <c r="F75" s="106"/>
      <c r="G75" s="106"/>
      <c r="H75" s="106"/>
    </row>
    <row r="76" customHeight="1" spans="1:8">
      <c r="A76" s="99">
        <f>IF(B76&lt;&gt;"",MAX($A$3:A75)+1,"")</f>
        <v>69</v>
      </c>
      <c r="B76" s="99" t="s">
        <v>10</v>
      </c>
      <c r="C76" s="96" t="s">
        <v>367</v>
      </c>
      <c r="D76" s="99" t="s">
        <v>12</v>
      </c>
      <c r="E76" s="12">
        <v>1</v>
      </c>
      <c r="F76" s="106"/>
      <c r="G76" s="106"/>
      <c r="H76" s="106"/>
    </row>
    <row r="77" customHeight="1" spans="1:8">
      <c r="A77" s="99">
        <f>IF(B77&lt;&gt;"",MAX($A$3:A76)+1,"")</f>
        <v>70</v>
      </c>
      <c r="B77" s="99" t="s">
        <v>10</v>
      </c>
      <c r="C77" s="96" t="s">
        <v>366</v>
      </c>
      <c r="D77" s="99" t="s">
        <v>12</v>
      </c>
      <c r="E77" s="12">
        <v>15</v>
      </c>
      <c r="F77" s="106"/>
      <c r="G77" s="106"/>
      <c r="H77" s="106"/>
    </row>
    <row r="78" customHeight="1" spans="1:8">
      <c r="A78" s="99">
        <f>IF(B78&lt;&gt;"",MAX($A$3:A77)+1,"")</f>
        <v>71</v>
      </c>
      <c r="B78" s="99" t="s">
        <v>10</v>
      </c>
      <c r="C78" s="96" t="s">
        <v>344</v>
      </c>
      <c r="D78" s="99" t="s">
        <v>12</v>
      </c>
      <c r="E78" s="10">
        <v>76</v>
      </c>
      <c r="F78" s="106"/>
      <c r="G78" s="106"/>
      <c r="H78" s="106"/>
    </row>
    <row r="79" customHeight="1" spans="1:8">
      <c r="A79" s="99">
        <f>IF(B79&lt;&gt;"",MAX($A$3:A78)+1,"")</f>
        <v>72</v>
      </c>
      <c r="B79" s="99" t="s">
        <v>10</v>
      </c>
      <c r="C79" s="96" t="s">
        <v>368</v>
      </c>
      <c r="D79" s="99" t="s">
        <v>12</v>
      </c>
      <c r="E79" s="10">
        <v>48</v>
      </c>
      <c r="F79" s="106"/>
      <c r="G79" s="106"/>
      <c r="H79" s="106"/>
    </row>
    <row r="80" customHeight="1" spans="1:8">
      <c r="A80" s="99">
        <f>IF(B80&lt;&gt;"",MAX($A$3:A79)+1,"")</f>
        <v>73</v>
      </c>
      <c r="B80" s="99" t="s">
        <v>19</v>
      </c>
      <c r="C80" s="96" t="s">
        <v>347</v>
      </c>
      <c r="D80" s="99" t="s">
        <v>12</v>
      </c>
      <c r="E80" s="12">
        <v>9</v>
      </c>
      <c r="F80" s="106"/>
      <c r="G80" s="106"/>
      <c r="H80" s="106"/>
    </row>
    <row r="81" customHeight="1" spans="1:8">
      <c r="A81" s="99">
        <f>IF(B81&lt;&gt;"",MAX($A$3:A80)+1,"")</f>
        <v>74</v>
      </c>
      <c r="B81" s="99" t="s">
        <v>19</v>
      </c>
      <c r="C81" s="96" t="s">
        <v>346</v>
      </c>
      <c r="D81" s="99" t="s">
        <v>12</v>
      </c>
      <c r="E81" s="10">
        <v>97</v>
      </c>
      <c r="F81" s="106"/>
      <c r="G81" s="106"/>
      <c r="H81" s="106"/>
    </row>
    <row r="82" customHeight="1" spans="1:8">
      <c r="A82" s="99">
        <f>IF(B82&lt;&gt;"",MAX($A$3:A81)+1,"")</f>
        <v>75</v>
      </c>
      <c r="B82" s="99" t="s">
        <v>10</v>
      </c>
      <c r="C82" s="96" t="s">
        <v>389</v>
      </c>
      <c r="D82" s="99" t="s">
        <v>12</v>
      </c>
      <c r="E82" s="12">
        <v>13</v>
      </c>
      <c r="F82" s="106"/>
      <c r="G82" s="106"/>
      <c r="H82" s="106"/>
    </row>
    <row r="83" customHeight="1" spans="1:8">
      <c r="A83" s="99">
        <f>IF(B83&lt;&gt;"",MAX($A$3:A82)+1,"")</f>
        <v>76</v>
      </c>
      <c r="B83" s="99" t="s">
        <v>10</v>
      </c>
      <c r="C83" s="96" t="s">
        <v>390</v>
      </c>
      <c r="D83" s="99" t="s">
        <v>12</v>
      </c>
      <c r="E83" s="12">
        <v>3</v>
      </c>
      <c r="F83" s="106"/>
      <c r="G83" s="106"/>
      <c r="H83" s="106"/>
    </row>
    <row r="84" customHeight="1" spans="1:8">
      <c r="A84" s="99">
        <f>IF(B84&lt;&gt;"",MAX($A$3:A83)+1,"")</f>
        <v>77</v>
      </c>
      <c r="B84" s="99" t="s">
        <v>19</v>
      </c>
      <c r="C84" s="96" t="s">
        <v>391</v>
      </c>
      <c r="D84" s="99" t="s">
        <v>12</v>
      </c>
      <c r="E84" s="10">
        <v>45</v>
      </c>
      <c r="F84" s="106"/>
      <c r="G84" s="106"/>
      <c r="H84" s="106"/>
    </row>
    <row r="85" customHeight="1" spans="1:8">
      <c r="A85" s="99">
        <f>IF(B85&lt;&gt;"",MAX($A$3:A84)+1,"")</f>
        <v>78</v>
      </c>
      <c r="B85" s="99" t="s">
        <v>19</v>
      </c>
      <c r="C85" s="96" t="s">
        <v>392</v>
      </c>
      <c r="D85" s="99" t="s">
        <v>12</v>
      </c>
      <c r="E85" s="12">
        <v>5</v>
      </c>
      <c r="F85" s="106"/>
      <c r="G85" s="106"/>
      <c r="H85" s="106"/>
    </row>
    <row r="86" customHeight="1" spans="1:8">
      <c r="A86" s="99">
        <f>IF(B86&lt;&gt;"",MAX($A$3:A85)+1,"")</f>
        <v>79</v>
      </c>
      <c r="B86" s="99" t="s">
        <v>10</v>
      </c>
      <c r="C86" s="96" t="s">
        <v>393</v>
      </c>
      <c r="D86" s="99" t="s">
        <v>12</v>
      </c>
      <c r="E86" s="12">
        <v>2</v>
      </c>
      <c r="F86" s="106"/>
      <c r="G86" s="106"/>
      <c r="H86" s="106"/>
    </row>
    <row r="87" customHeight="1" spans="1:8">
      <c r="A87" s="99">
        <f>IF(B87&lt;&gt;"",MAX($A$3:A86)+1,"")</f>
        <v>80</v>
      </c>
      <c r="B87" s="99" t="s">
        <v>10</v>
      </c>
      <c r="C87" s="96" t="s">
        <v>394</v>
      </c>
      <c r="D87" s="99" t="s">
        <v>12</v>
      </c>
      <c r="E87" s="12">
        <v>45</v>
      </c>
      <c r="F87" s="106"/>
      <c r="G87" s="106"/>
      <c r="H87" s="106"/>
    </row>
    <row r="88" customHeight="1" spans="1:8">
      <c r="A88" s="99">
        <f>IF(B88&lt;&gt;"",MAX($A$3:A87)+1,"")</f>
        <v>81</v>
      </c>
      <c r="B88" s="99" t="s">
        <v>10</v>
      </c>
      <c r="C88" s="96" t="s">
        <v>383</v>
      </c>
      <c r="D88" s="99" t="s">
        <v>12</v>
      </c>
      <c r="E88" s="12">
        <v>40</v>
      </c>
      <c r="F88" s="106"/>
      <c r="G88" s="106"/>
      <c r="H88" s="106"/>
    </row>
    <row r="89" customHeight="1" spans="1:8">
      <c r="A89" s="99">
        <f>IF(B89&lt;&gt;"",MAX($A$3:A88)+1,"")</f>
        <v>82</v>
      </c>
      <c r="B89" s="99" t="s">
        <v>19</v>
      </c>
      <c r="C89" s="96" t="s">
        <v>395</v>
      </c>
      <c r="D89" s="99" t="s">
        <v>12</v>
      </c>
      <c r="E89" s="12">
        <v>57</v>
      </c>
      <c r="F89" s="106"/>
      <c r="G89" s="106"/>
      <c r="H89" s="106"/>
    </row>
    <row r="90" customHeight="1" spans="1:8">
      <c r="A90" s="99">
        <f>IF(B90&lt;&gt;"",MAX($A$3:A89)+1,"")</f>
        <v>83</v>
      </c>
      <c r="B90" s="99" t="s">
        <v>10</v>
      </c>
      <c r="C90" s="96" t="s">
        <v>380</v>
      </c>
      <c r="D90" s="99" t="s">
        <v>12</v>
      </c>
      <c r="E90" s="12">
        <v>3</v>
      </c>
      <c r="F90" s="106"/>
      <c r="G90" s="106"/>
      <c r="H90" s="106"/>
    </row>
    <row r="91" customHeight="1" spans="1:8">
      <c r="A91" s="99">
        <f>IF(B91&lt;&gt;"",MAX($A$3:A90)+1,"")</f>
        <v>84</v>
      </c>
      <c r="B91" s="99" t="s">
        <v>10</v>
      </c>
      <c r="C91" s="96" t="s">
        <v>396</v>
      </c>
      <c r="D91" s="99" t="s">
        <v>12</v>
      </c>
      <c r="E91" s="12">
        <v>1</v>
      </c>
      <c r="F91" s="106"/>
      <c r="G91" s="106"/>
      <c r="H91" s="106"/>
    </row>
    <row r="92" customHeight="1" spans="1:8">
      <c r="A92" s="99">
        <f>IF(B92&lt;&gt;"",MAX($A$3:A91)+1,"")</f>
        <v>85</v>
      </c>
      <c r="B92" s="99" t="s">
        <v>33</v>
      </c>
      <c r="C92" s="96" t="s">
        <v>397</v>
      </c>
      <c r="D92" s="99" t="s">
        <v>35</v>
      </c>
      <c r="E92" s="12">
        <v>53</v>
      </c>
      <c r="F92" s="106"/>
      <c r="G92" s="106"/>
      <c r="H92" s="106"/>
    </row>
    <row r="93" customHeight="1" spans="1:8">
      <c r="A93" s="99">
        <f>IF(B93&lt;&gt;"",MAX($A$3:A92)+1,"")</f>
        <v>86</v>
      </c>
      <c r="B93" s="99" t="s">
        <v>33</v>
      </c>
      <c r="C93" s="96" t="s">
        <v>353</v>
      </c>
      <c r="D93" s="99" t="s">
        <v>35</v>
      </c>
      <c r="E93" s="12">
        <v>350</v>
      </c>
      <c r="F93" s="106"/>
      <c r="G93" s="106"/>
      <c r="H93" s="106"/>
    </row>
    <row r="94" customHeight="1" spans="1:8">
      <c r="A94" s="99">
        <f>IF(B94&lt;&gt;"",MAX($A$3:A93)+1,"")</f>
        <v>87</v>
      </c>
      <c r="B94" s="99" t="s">
        <v>114</v>
      </c>
      <c r="C94" s="96" t="s">
        <v>257</v>
      </c>
      <c r="D94" s="99" t="s">
        <v>35</v>
      </c>
      <c r="E94" s="12">
        <v>7000</v>
      </c>
      <c r="F94" s="106"/>
      <c r="G94" s="106"/>
      <c r="H94" s="106"/>
    </row>
    <row r="95" customHeight="1" spans="1:8">
      <c r="A95" s="99">
        <f>IF(B95&lt;&gt;"",MAX($A$3:A94)+1,"")</f>
        <v>88</v>
      </c>
      <c r="B95" s="99" t="s">
        <v>33</v>
      </c>
      <c r="C95" s="96" t="s">
        <v>354</v>
      </c>
      <c r="D95" s="99" t="s">
        <v>35</v>
      </c>
      <c r="E95" s="12">
        <v>420</v>
      </c>
      <c r="F95" s="106"/>
      <c r="G95" s="106"/>
      <c r="H95" s="106"/>
    </row>
    <row r="96" customHeight="1" spans="1:8">
      <c r="A96" s="99">
        <f>IF(B96&lt;&gt;"",MAX($A$3:A95)+1,"")</f>
        <v>89</v>
      </c>
      <c r="B96" s="99" t="s">
        <v>33</v>
      </c>
      <c r="C96" s="96" t="s">
        <v>370</v>
      </c>
      <c r="D96" s="99" t="s">
        <v>35</v>
      </c>
      <c r="E96" s="12">
        <v>268</v>
      </c>
      <c r="F96" s="106"/>
      <c r="G96" s="106"/>
      <c r="H96" s="106"/>
    </row>
    <row r="97" customHeight="1" spans="1:8">
      <c r="A97" s="99">
        <f>IF(B97&lt;&gt;"",MAX($A$3:A96)+1,"")</f>
        <v>90</v>
      </c>
      <c r="B97" s="99" t="s">
        <v>33</v>
      </c>
      <c r="C97" s="96" t="s">
        <v>398</v>
      </c>
      <c r="D97" s="99" t="s">
        <v>35</v>
      </c>
      <c r="E97" s="12">
        <v>648</v>
      </c>
      <c r="F97" s="106"/>
      <c r="G97" s="106"/>
      <c r="H97" s="106"/>
    </row>
    <row r="98" customHeight="1" spans="1:8">
      <c r="A98" s="99">
        <f>IF(B98&lt;&gt;"",MAX($A$3:A97)+1,"")</f>
        <v>91</v>
      </c>
      <c r="B98" s="99" t="s">
        <v>33</v>
      </c>
      <c r="C98" s="96" t="s">
        <v>399</v>
      </c>
      <c r="D98" s="99" t="s">
        <v>35</v>
      </c>
      <c r="E98" s="12">
        <v>977</v>
      </c>
      <c r="F98" s="106"/>
      <c r="G98" s="106"/>
      <c r="H98" s="106"/>
    </row>
    <row r="99" customHeight="1" spans="1:8">
      <c r="A99" s="99">
        <f>IF(B99&lt;&gt;"",MAX($A$3:A98)+1,"")</f>
        <v>92</v>
      </c>
      <c r="B99" s="99" t="s">
        <v>33</v>
      </c>
      <c r="C99" s="96" t="s">
        <v>400</v>
      </c>
      <c r="D99" s="99" t="s">
        <v>35</v>
      </c>
      <c r="E99" s="12">
        <v>164</v>
      </c>
      <c r="F99" s="106"/>
      <c r="G99" s="106"/>
      <c r="H99" s="106"/>
    </row>
    <row r="100" customHeight="1" spans="1:8">
      <c r="A100" s="99" t="str">
        <f>IF(B100&lt;&gt;"",MAX($A$3:A99)+1,"")</f>
        <v/>
      </c>
      <c r="B100" s="97"/>
      <c r="C100" s="97" t="s">
        <v>401</v>
      </c>
      <c r="D100" s="97"/>
      <c r="E100" s="97"/>
      <c r="F100" s="97"/>
      <c r="G100" s="97"/>
      <c r="H100" s="97"/>
    </row>
    <row r="101" customHeight="1" spans="1:8">
      <c r="A101" s="99">
        <f>IF(B101&lt;&gt;"",MAX($A$3:A100)+1,"")</f>
        <v>93</v>
      </c>
      <c r="B101" s="99" t="s">
        <v>10</v>
      </c>
      <c r="C101" s="96" t="s">
        <v>364</v>
      </c>
      <c r="D101" s="99" t="s">
        <v>12</v>
      </c>
      <c r="E101" s="12">
        <v>105</v>
      </c>
      <c r="F101" s="106"/>
      <c r="G101" s="106"/>
      <c r="H101" s="106"/>
    </row>
    <row r="102" customHeight="1" spans="1:8">
      <c r="A102" s="99">
        <f>IF(B102&lt;&gt;"",MAX($A$3:A101)+1,"")</f>
        <v>94</v>
      </c>
      <c r="B102" s="99" t="s">
        <v>19</v>
      </c>
      <c r="C102" s="96" t="s">
        <v>347</v>
      </c>
      <c r="D102" s="99" t="s">
        <v>12</v>
      </c>
      <c r="E102" s="12">
        <v>8</v>
      </c>
      <c r="F102" s="106"/>
      <c r="G102" s="106"/>
      <c r="H102" s="106"/>
    </row>
    <row r="103" customHeight="1" spans="1:8">
      <c r="A103" s="99">
        <f>IF(B103&lt;&gt;"",MAX($A$3:A102)+1,"")</f>
        <v>95</v>
      </c>
      <c r="B103" s="99" t="s">
        <v>19</v>
      </c>
      <c r="C103" s="96" t="s">
        <v>402</v>
      </c>
      <c r="D103" s="99" t="s">
        <v>12</v>
      </c>
      <c r="E103" s="12">
        <v>78</v>
      </c>
      <c r="F103" s="106"/>
      <c r="G103" s="106"/>
      <c r="H103" s="106"/>
    </row>
    <row r="104" customHeight="1" spans="1:8">
      <c r="A104" s="99">
        <f>IF(B104&lt;&gt;"",MAX($A$3:A103)+1,"")</f>
        <v>96</v>
      </c>
      <c r="B104" s="99" t="s">
        <v>19</v>
      </c>
      <c r="C104" s="96" t="s">
        <v>403</v>
      </c>
      <c r="D104" s="99" t="s">
        <v>12</v>
      </c>
      <c r="E104" s="12">
        <v>9</v>
      </c>
      <c r="F104" s="106"/>
      <c r="G104" s="106"/>
      <c r="H104" s="106"/>
    </row>
    <row r="105" customHeight="1" spans="1:8">
      <c r="A105" s="99">
        <f>IF(B105&lt;&gt;"",MAX($A$3:A104)+1,"")</f>
        <v>97</v>
      </c>
      <c r="B105" s="99" t="s">
        <v>10</v>
      </c>
      <c r="C105" s="96" t="s">
        <v>404</v>
      </c>
      <c r="D105" s="99" t="s">
        <v>12</v>
      </c>
      <c r="E105" s="12">
        <v>4</v>
      </c>
      <c r="F105" s="106"/>
      <c r="G105" s="106"/>
      <c r="H105" s="106"/>
    </row>
    <row r="106" customHeight="1" spans="1:8">
      <c r="A106" s="99">
        <f>IF(B106&lt;&gt;"",MAX($A$3:A105)+1,"")</f>
        <v>98</v>
      </c>
      <c r="B106" s="99" t="s">
        <v>10</v>
      </c>
      <c r="C106" s="96" t="s">
        <v>405</v>
      </c>
      <c r="D106" s="99" t="s">
        <v>12</v>
      </c>
      <c r="E106" s="12">
        <v>78</v>
      </c>
      <c r="F106" s="106"/>
      <c r="G106" s="106"/>
      <c r="H106" s="106"/>
    </row>
    <row r="107" customHeight="1" spans="1:8">
      <c r="A107" s="99">
        <f>IF(B107&lt;&gt;"",MAX($A$3:A106)+1,"")</f>
        <v>99</v>
      </c>
      <c r="B107" s="99" t="s">
        <v>10</v>
      </c>
      <c r="C107" s="96" t="s">
        <v>363</v>
      </c>
      <c r="D107" s="99" t="s">
        <v>12</v>
      </c>
      <c r="E107" s="12">
        <v>4</v>
      </c>
      <c r="F107" s="106"/>
      <c r="G107" s="106"/>
      <c r="H107" s="106"/>
    </row>
    <row r="108" customHeight="1" spans="1:8">
      <c r="A108" s="99">
        <f>IF(B108&lt;&gt;"",MAX($A$3:A107)+1,"")</f>
        <v>100</v>
      </c>
      <c r="B108" s="99" t="s">
        <v>19</v>
      </c>
      <c r="C108" s="96" t="s">
        <v>351</v>
      </c>
      <c r="D108" s="99" t="s">
        <v>12</v>
      </c>
      <c r="E108" s="12">
        <v>13</v>
      </c>
      <c r="F108" s="106"/>
      <c r="G108" s="106"/>
      <c r="H108" s="106"/>
    </row>
    <row r="109" customHeight="1" spans="1:8">
      <c r="A109" s="99">
        <f>IF(B109&lt;&gt;"",MAX($A$3:A108)+1,"")</f>
        <v>101</v>
      </c>
      <c r="B109" s="99" t="s">
        <v>19</v>
      </c>
      <c r="C109" s="96" t="s">
        <v>346</v>
      </c>
      <c r="D109" s="99" t="s">
        <v>12</v>
      </c>
      <c r="E109" s="12">
        <v>77</v>
      </c>
      <c r="F109" s="106"/>
      <c r="G109" s="106"/>
      <c r="H109" s="106"/>
    </row>
    <row r="110" customHeight="1" spans="1:8">
      <c r="A110" s="99">
        <f>IF(B110&lt;&gt;"",MAX($A$3:A109)+1,"")</f>
        <v>102</v>
      </c>
      <c r="B110" s="99" t="s">
        <v>10</v>
      </c>
      <c r="C110" s="96" t="s">
        <v>368</v>
      </c>
      <c r="D110" s="99" t="s">
        <v>12</v>
      </c>
      <c r="E110" s="12">
        <v>52</v>
      </c>
      <c r="F110" s="106"/>
      <c r="G110" s="106"/>
      <c r="H110" s="106"/>
    </row>
    <row r="111" customHeight="1" spans="1:8">
      <c r="A111" s="99">
        <f>IF(B111&lt;&gt;"",MAX($A$3:A110)+1,"")</f>
        <v>103</v>
      </c>
      <c r="B111" s="99" t="s">
        <v>19</v>
      </c>
      <c r="C111" s="96" t="s">
        <v>391</v>
      </c>
      <c r="D111" s="99" t="s">
        <v>12</v>
      </c>
      <c r="E111" s="12">
        <v>60</v>
      </c>
      <c r="F111" s="106"/>
      <c r="G111" s="106"/>
      <c r="H111" s="106"/>
    </row>
    <row r="112" customHeight="1" spans="1:8">
      <c r="A112" s="99">
        <f>IF(B112&lt;&gt;"",MAX($A$3:A111)+1,"")</f>
        <v>104</v>
      </c>
      <c r="B112" s="99" t="s">
        <v>10</v>
      </c>
      <c r="C112" s="96" t="s">
        <v>350</v>
      </c>
      <c r="D112" s="99" t="s">
        <v>12</v>
      </c>
      <c r="E112" s="12">
        <v>10</v>
      </c>
      <c r="F112" s="106"/>
      <c r="G112" s="106"/>
      <c r="H112" s="106"/>
    </row>
    <row r="113" customHeight="1" spans="1:8">
      <c r="A113" s="99">
        <f>IF(B113&lt;&gt;"",MAX($A$3:A112)+1,"")</f>
        <v>105</v>
      </c>
      <c r="B113" s="99" t="s">
        <v>19</v>
      </c>
      <c r="C113" s="96" t="s">
        <v>375</v>
      </c>
      <c r="D113" s="99" t="s">
        <v>12</v>
      </c>
      <c r="E113" s="12">
        <v>3</v>
      </c>
      <c r="F113" s="106"/>
      <c r="G113" s="106"/>
      <c r="H113" s="106"/>
    </row>
    <row r="114" customHeight="1" spans="1:8">
      <c r="A114" s="99">
        <f>IF(B114&lt;&gt;"",MAX($A$3:A113)+1,"")</f>
        <v>106</v>
      </c>
      <c r="B114" s="99" t="s">
        <v>10</v>
      </c>
      <c r="C114" s="96" t="s">
        <v>366</v>
      </c>
      <c r="D114" s="99" t="s">
        <v>12</v>
      </c>
      <c r="E114" s="12">
        <v>12</v>
      </c>
      <c r="F114" s="106"/>
      <c r="G114" s="106"/>
      <c r="H114" s="106"/>
    </row>
    <row r="115" customHeight="1" spans="1:8">
      <c r="A115" s="99">
        <f>IF(B115&lt;&gt;"",MAX($A$3:A114)+1,"")</f>
        <v>107</v>
      </c>
      <c r="B115" s="99" t="s">
        <v>10</v>
      </c>
      <c r="C115" s="100" t="s">
        <v>406</v>
      </c>
      <c r="D115" s="99" t="s">
        <v>12</v>
      </c>
      <c r="E115" s="12">
        <v>3</v>
      </c>
      <c r="F115" s="106"/>
      <c r="G115" s="106"/>
      <c r="H115" s="106"/>
    </row>
    <row r="116" customHeight="1" spans="1:8">
      <c r="A116" s="99">
        <f>IF(B116&lt;&gt;"",MAX($A$3:A115)+1,"")</f>
        <v>108</v>
      </c>
      <c r="B116" s="99" t="s">
        <v>33</v>
      </c>
      <c r="C116" s="96" t="s">
        <v>355</v>
      </c>
      <c r="D116" s="99" t="s">
        <v>35</v>
      </c>
      <c r="E116" s="12">
        <v>120</v>
      </c>
      <c r="F116" s="106"/>
      <c r="G116" s="106"/>
      <c r="H116" s="106"/>
    </row>
    <row r="117" customHeight="1" spans="1:8">
      <c r="A117" s="99">
        <f>IF(B117&lt;&gt;"",MAX($A$3:A116)+1,"")</f>
        <v>109</v>
      </c>
      <c r="B117" s="99" t="s">
        <v>33</v>
      </c>
      <c r="C117" s="96" t="s">
        <v>353</v>
      </c>
      <c r="D117" s="99" t="s">
        <v>35</v>
      </c>
      <c r="E117" s="12">
        <v>314</v>
      </c>
      <c r="F117" s="106"/>
      <c r="G117" s="106"/>
      <c r="H117" s="106"/>
    </row>
    <row r="118" customHeight="1" spans="1:8">
      <c r="A118" s="99">
        <f>IF(B118&lt;&gt;"",MAX($A$3:A117)+1,"")</f>
        <v>110</v>
      </c>
      <c r="B118" s="99" t="s">
        <v>114</v>
      </c>
      <c r="C118" s="96" t="s">
        <v>257</v>
      </c>
      <c r="D118" s="99" t="s">
        <v>35</v>
      </c>
      <c r="E118" s="12">
        <v>6400</v>
      </c>
      <c r="F118" s="106"/>
      <c r="G118" s="106"/>
      <c r="H118" s="106"/>
    </row>
    <row r="119" customHeight="1" spans="1:8">
      <c r="A119" s="99">
        <f>IF(B119&lt;&gt;"",MAX($A$3:A118)+1,"")</f>
        <v>111</v>
      </c>
      <c r="B119" s="99" t="s">
        <v>33</v>
      </c>
      <c r="C119" s="96" t="s">
        <v>354</v>
      </c>
      <c r="D119" s="99" t="s">
        <v>35</v>
      </c>
      <c r="E119" s="12">
        <v>300</v>
      </c>
      <c r="F119" s="106"/>
      <c r="G119" s="106"/>
      <c r="H119" s="106"/>
    </row>
    <row r="120" customHeight="1" spans="1:8">
      <c r="A120" s="99">
        <f>IF(B120&lt;&gt;"",MAX($A$3:A119)+1,"")</f>
        <v>112</v>
      </c>
      <c r="B120" s="99" t="s">
        <v>33</v>
      </c>
      <c r="C120" s="96" t="s">
        <v>370</v>
      </c>
      <c r="D120" s="99" t="s">
        <v>35</v>
      </c>
      <c r="E120" s="12">
        <v>62</v>
      </c>
      <c r="F120" s="106"/>
      <c r="G120" s="106"/>
      <c r="H120" s="106"/>
    </row>
    <row r="121" customHeight="1" spans="1:8">
      <c r="A121" s="99">
        <f>IF(B121&lt;&gt;"",MAX($A$3:A120)+1,"")</f>
        <v>113</v>
      </c>
      <c r="B121" s="99" t="s">
        <v>33</v>
      </c>
      <c r="C121" s="96" t="s">
        <v>384</v>
      </c>
      <c r="D121" s="99" t="s">
        <v>35</v>
      </c>
      <c r="E121" s="12">
        <v>60</v>
      </c>
      <c r="F121" s="106"/>
      <c r="G121" s="106"/>
      <c r="H121" s="106"/>
    </row>
    <row r="122" customHeight="1" spans="1:8">
      <c r="A122" s="99">
        <f>IF(B122&lt;&gt;"",MAX($A$3:A121)+1,"")</f>
        <v>114</v>
      </c>
      <c r="B122" s="99" t="s">
        <v>33</v>
      </c>
      <c r="C122" s="96" t="s">
        <v>382</v>
      </c>
      <c r="D122" s="99" t="s">
        <v>35</v>
      </c>
      <c r="E122" s="12">
        <v>200</v>
      </c>
      <c r="F122" s="106"/>
      <c r="G122" s="106"/>
      <c r="H122" s="106"/>
    </row>
    <row r="123" customHeight="1" spans="1:8">
      <c r="A123" s="99">
        <f>IF(B123&lt;&gt;"",MAX($A$3:A122)+1,"")</f>
        <v>115</v>
      </c>
      <c r="B123" s="99" t="s">
        <v>33</v>
      </c>
      <c r="C123" s="96" t="s">
        <v>385</v>
      </c>
      <c r="D123" s="99" t="s">
        <v>35</v>
      </c>
      <c r="E123" s="12">
        <v>168</v>
      </c>
      <c r="F123" s="106"/>
      <c r="G123" s="106"/>
      <c r="H123" s="106"/>
    </row>
    <row r="124" customHeight="1" spans="1:8">
      <c r="A124" s="99" t="str">
        <f>IF(B124&lt;&gt;"",MAX($A$3:A123)+1,"")</f>
        <v/>
      </c>
      <c r="B124" s="97"/>
      <c r="C124" s="97" t="s">
        <v>407</v>
      </c>
      <c r="D124" s="97"/>
      <c r="E124" s="97"/>
      <c r="F124" s="97"/>
      <c r="G124" s="97"/>
      <c r="H124" s="97"/>
    </row>
    <row r="125" customHeight="1" spans="1:8">
      <c r="A125" s="99">
        <f>IF(B125&lt;&gt;"",MAX($A$3:A124)+1,"")</f>
        <v>116</v>
      </c>
      <c r="B125" s="99" t="s">
        <v>10</v>
      </c>
      <c r="C125" s="96" t="s">
        <v>408</v>
      </c>
      <c r="D125" s="99" t="s">
        <v>12</v>
      </c>
      <c r="E125" s="12">
        <v>15</v>
      </c>
      <c r="F125" s="106"/>
      <c r="G125" s="106"/>
      <c r="H125" s="106"/>
    </row>
    <row r="126" customHeight="1" spans="1:8">
      <c r="A126" s="99">
        <f>IF(B126&lt;&gt;"",MAX($A$3:A125)+1,"")</f>
        <v>117</v>
      </c>
      <c r="B126" s="99" t="s">
        <v>10</v>
      </c>
      <c r="C126" s="96" t="s">
        <v>409</v>
      </c>
      <c r="D126" s="99" t="s">
        <v>12</v>
      </c>
      <c r="E126" s="12">
        <v>11</v>
      </c>
      <c r="F126" s="106"/>
      <c r="G126" s="106"/>
      <c r="H126" s="106"/>
    </row>
    <row r="127" customHeight="1" spans="1:8">
      <c r="A127" s="99">
        <f>IF(B127&lt;&gt;"",MAX($A$3:A126)+1,"")</f>
        <v>118</v>
      </c>
      <c r="B127" s="99" t="s">
        <v>10</v>
      </c>
      <c r="C127" s="96" t="s">
        <v>410</v>
      </c>
      <c r="D127" s="99" t="s">
        <v>12</v>
      </c>
      <c r="E127" s="12">
        <v>66</v>
      </c>
      <c r="F127" s="106"/>
      <c r="G127" s="106"/>
      <c r="H127" s="106"/>
    </row>
    <row r="128" customHeight="1" spans="1:8">
      <c r="A128" s="99">
        <f>IF(B128&lt;&gt;"",MAX($A$3:A127)+1,"")</f>
        <v>119</v>
      </c>
      <c r="B128" s="99" t="s">
        <v>10</v>
      </c>
      <c r="C128" s="96" t="s">
        <v>411</v>
      </c>
      <c r="D128" s="99" t="s">
        <v>12</v>
      </c>
      <c r="E128" s="12">
        <v>44</v>
      </c>
      <c r="F128" s="106"/>
      <c r="G128" s="106"/>
      <c r="H128" s="106"/>
    </row>
    <row r="129" customHeight="1" spans="1:8">
      <c r="A129" s="99">
        <f>IF(B129&lt;&gt;"",MAX($A$3:A128)+1,"")</f>
        <v>120</v>
      </c>
      <c r="B129" s="99" t="s">
        <v>10</v>
      </c>
      <c r="C129" s="96" t="s">
        <v>412</v>
      </c>
      <c r="D129" s="99" t="s">
        <v>12</v>
      </c>
      <c r="E129" s="12">
        <v>6</v>
      </c>
      <c r="F129" s="106"/>
      <c r="G129" s="106"/>
      <c r="H129" s="106"/>
    </row>
    <row r="130" customHeight="1" spans="1:8">
      <c r="A130" s="99">
        <f>IF(B130&lt;&gt;"",MAX($A$3:A129)+1,"")</f>
        <v>121</v>
      </c>
      <c r="B130" s="99" t="s">
        <v>10</v>
      </c>
      <c r="C130" s="96" t="s">
        <v>413</v>
      </c>
      <c r="D130" s="99" t="s">
        <v>12</v>
      </c>
      <c r="E130" s="10">
        <v>35</v>
      </c>
      <c r="F130" s="106"/>
      <c r="G130" s="106"/>
      <c r="H130" s="106"/>
    </row>
    <row r="131" customHeight="1" spans="1:8">
      <c r="A131" s="99">
        <f>IF(B131&lt;&gt;"",MAX($A$3:A130)+1,"")</f>
        <v>122</v>
      </c>
      <c r="B131" s="99" t="s">
        <v>10</v>
      </c>
      <c r="C131" s="96" t="s">
        <v>414</v>
      </c>
      <c r="D131" s="99" t="s">
        <v>12</v>
      </c>
      <c r="E131" s="10">
        <v>48</v>
      </c>
      <c r="F131" s="106"/>
      <c r="G131" s="106"/>
      <c r="H131" s="106"/>
    </row>
    <row r="132" customHeight="1" spans="1:8">
      <c r="A132" s="99">
        <f>IF(B132&lt;&gt;"",MAX($A$3:A131)+1,"")</f>
        <v>123</v>
      </c>
      <c r="B132" s="99" t="s">
        <v>19</v>
      </c>
      <c r="C132" s="96" t="s">
        <v>415</v>
      </c>
      <c r="D132" s="99" t="s">
        <v>12</v>
      </c>
      <c r="E132" s="12">
        <v>98</v>
      </c>
      <c r="F132" s="106"/>
      <c r="G132" s="106"/>
      <c r="H132" s="106"/>
    </row>
    <row r="133" customHeight="1" spans="1:8">
      <c r="A133" s="99">
        <f>IF(B133&lt;&gt;"",MAX($A$3:A132)+1,"")</f>
        <v>124</v>
      </c>
      <c r="B133" s="99" t="s">
        <v>19</v>
      </c>
      <c r="C133" s="96" t="s">
        <v>416</v>
      </c>
      <c r="D133" s="99" t="s">
        <v>12</v>
      </c>
      <c r="E133" s="10">
        <v>81</v>
      </c>
      <c r="F133" s="106"/>
      <c r="G133" s="106"/>
      <c r="H133" s="106"/>
    </row>
    <row r="134" customHeight="1" spans="1:8">
      <c r="A134" s="99">
        <f>IF(B134&lt;&gt;"",MAX($A$3:A133)+1,"")</f>
        <v>125</v>
      </c>
      <c r="B134" s="99" t="s">
        <v>19</v>
      </c>
      <c r="C134" s="96" t="s">
        <v>417</v>
      </c>
      <c r="D134" s="99" t="s">
        <v>12</v>
      </c>
      <c r="E134" s="10">
        <v>59</v>
      </c>
      <c r="F134" s="106"/>
      <c r="G134" s="106"/>
      <c r="H134" s="106"/>
    </row>
    <row r="135" customHeight="1" spans="1:8">
      <c r="A135" s="99">
        <f>IF(B135&lt;&gt;"",MAX($A$3:A134)+1,"")</f>
        <v>126</v>
      </c>
      <c r="B135" s="99" t="s">
        <v>33</v>
      </c>
      <c r="C135" s="96" t="s">
        <v>418</v>
      </c>
      <c r="D135" s="99" t="s">
        <v>35</v>
      </c>
      <c r="E135" s="12">
        <v>179</v>
      </c>
      <c r="F135" s="106"/>
      <c r="G135" s="106"/>
      <c r="H135" s="106"/>
    </row>
    <row r="136" customHeight="1" spans="1:8">
      <c r="A136" s="99">
        <f>IF(B136&lt;&gt;"",MAX($A$3:A135)+1,"")</f>
        <v>127</v>
      </c>
      <c r="B136" s="99" t="s">
        <v>33</v>
      </c>
      <c r="C136" s="96" t="s">
        <v>419</v>
      </c>
      <c r="D136" s="99" t="s">
        <v>35</v>
      </c>
      <c r="E136" s="12">
        <v>1028</v>
      </c>
      <c r="F136" s="106"/>
      <c r="G136" s="106"/>
      <c r="H136" s="106"/>
    </row>
    <row r="137" customHeight="1" spans="1:8">
      <c r="A137" s="99">
        <f>IF(B137&lt;&gt;"",MAX($A$3:A136)+1,"")</f>
        <v>128</v>
      </c>
      <c r="B137" s="99" t="s">
        <v>33</v>
      </c>
      <c r="C137" s="96" t="s">
        <v>420</v>
      </c>
      <c r="D137" s="99" t="s">
        <v>35</v>
      </c>
      <c r="E137" s="12">
        <v>302</v>
      </c>
      <c r="F137" s="106"/>
      <c r="G137" s="106"/>
      <c r="H137" s="106"/>
    </row>
    <row r="138" customHeight="1" spans="1:8">
      <c r="A138" s="99">
        <f>IF(B138&lt;&gt;"",MAX($A$3:A137)+1,"")</f>
        <v>129</v>
      </c>
      <c r="B138" s="99" t="s">
        <v>33</v>
      </c>
      <c r="C138" s="96" t="s">
        <v>421</v>
      </c>
      <c r="D138" s="99" t="s">
        <v>35</v>
      </c>
      <c r="E138" s="12">
        <v>450</v>
      </c>
      <c r="F138" s="106"/>
      <c r="G138" s="106"/>
      <c r="H138" s="106"/>
    </row>
    <row r="139" customHeight="1" spans="1:8">
      <c r="A139" s="99">
        <f>IF(B139&lt;&gt;"",MAX($A$3:A138)+1,"")</f>
        <v>130</v>
      </c>
      <c r="B139" s="99" t="s">
        <v>33</v>
      </c>
      <c r="C139" s="96" t="s">
        <v>422</v>
      </c>
      <c r="D139" s="99" t="s">
        <v>35</v>
      </c>
      <c r="E139" s="12">
        <v>978</v>
      </c>
      <c r="F139" s="106"/>
      <c r="G139" s="106"/>
      <c r="H139" s="106"/>
    </row>
    <row r="140" customHeight="1" spans="1:8">
      <c r="A140" s="99">
        <f>IF(B140&lt;&gt;"",MAX($A$3:A139)+1,"")</f>
        <v>131</v>
      </c>
      <c r="B140" s="99" t="s">
        <v>33</v>
      </c>
      <c r="C140" s="96" t="s">
        <v>423</v>
      </c>
      <c r="D140" s="99" t="s">
        <v>35</v>
      </c>
      <c r="E140" s="12">
        <v>338</v>
      </c>
      <c r="F140" s="106"/>
      <c r="G140" s="106"/>
      <c r="H140" s="106"/>
    </row>
    <row r="141" customHeight="1" spans="1:8">
      <c r="A141" s="99">
        <f>IF(B141&lt;&gt;"",MAX($A$3:A140)+1,"")</f>
        <v>132</v>
      </c>
      <c r="B141" s="99" t="s">
        <v>33</v>
      </c>
      <c r="C141" s="96" t="s">
        <v>424</v>
      </c>
      <c r="D141" s="99" t="s">
        <v>35</v>
      </c>
      <c r="E141" s="12">
        <v>264</v>
      </c>
      <c r="F141" s="106"/>
      <c r="G141" s="106"/>
      <c r="H141" s="106"/>
    </row>
    <row r="142" customHeight="1" spans="1:8">
      <c r="A142" s="99">
        <f>IF(B142&lt;&gt;"",MAX($A$3:A141)+1,"")</f>
        <v>133</v>
      </c>
      <c r="B142" s="99" t="s">
        <v>33</v>
      </c>
      <c r="C142" s="96" t="s">
        <v>425</v>
      </c>
      <c r="D142" s="99" t="s">
        <v>35</v>
      </c>
      <c r="E142" s="12">
        <v>249</v>
      </c>
      <c r="F142" s="106"/>
      <c r="G142" s="106"/>
      <c r="H142" s="106"/>
    </row>
    <row r="143" customHeight="1" spans="1:8">
      <c r="A143" s="99">
        <f>IF(B143&lt;&gt;"",MAX($A$3:A142)+1,"")</f>
        <v>134</v>
      </c>
      <c r="B143" s="99" t="s">
        <v>114</v>
      </c>
      <c r="C143" s="96" t="s">
        <v>426</v>
      </c>
      <c r="D143" s="99" t="s">
        <v>35</v>
      </c>
      <c r="E143" s="12">
        <v>5114</v>
      </c>
      <c r="F143" s="106"/>
      <c r="G143" s="106"/>
      <c r="H143" s="106"/>
    </row>
    <row r="144" customHeight="1" spans="1:8">
      <c r="A144" s="99">
        <f>IF(B144&lt;&gt;"",MAX($A$3:A143)+1,"")</f>
        <v>135</v>
      </c>
      <c r="B144" s="99" t="s">
        <v>33</v>
      </c>
      <c r="C144" s="96" t="s">
        <v>427</v>
      </c>
      <c r="D144" s="99" t="s">
        <v>35</v>
      </c>
      <c r="E144" s="12">
        <v>155</v>
      </c>
      <c r="F144" s="106"/>
      <c r="G144" s="106"/>
      <c r="H144" s="106"/>
    </row>
    <row r="145" customHeight="1" spans="1:8">
      <c r="A145" s="99" t="str">
        <f>IF(B145&lt;&gt;"",MAX($A$3:A144)+1,"")</f>
        <v/>
      </c>
      <c r="B145" s="97"/>
      <c r="C145" s="97" t="s">
        <v>428</v>
      </c>
      <c r="D145" s="97"/>
      <c r="E145" s="97"/>
      <c r="F145" s="97"/>
      <c r="G145" s="97"/>
      <c r="H145" s="97"/>
    </row>
    <row r="146" customHeight="1" spans="1:8">
      <c r="A146" s="99">
        <f>IF(B146&lt;&gt;"",MAX($A$3:A145)+1,"")</f>
        <v>136</v>
      </c>
      <c r="B146" s="99" t="s">
        <v>10</v>
      </c>
      <c r="C146" s="96" t="s">
        <v>429</v>
      </c>
      <c r="D146" s="99" t="s">
        <v>12</v>
      </c>
      <c r="E146" s="12">
        <v>91</v>
      </c>
      <c r="F146" s="106"/>
      <c r="G146" s="106"/>
      <c r="H146" s="106"/>
    </row>
    <row r="147" customHeight="1" spans="1:8">
      <c r="A147" s="99">
        <f>IF(B147&lt;&gt;"",MAX($A$3:A146)+1,"")</f>
        <v>137</v>
      </c>
      <c r="B147" s="99" t="s">
        <v>10</v>
      </c>
      <c r="C147" s="96" t="s">
        <v>430</v>
      </c>
      <c r="D147" s="99" t="s">
        <v>12</v>
      </c>
      <c r="E147" s="12">
        <v>15</v>
      </c>
      <c r="F147" s="106"/>
      <c r="G147" s="106"/>
      <c r="H147" s="106"/>
    </row>
    <row r="148" customHeight="1" spans="1:8">
      <c r="A148" s="99">
        <f>IF(B148&lt;&gt;"",MAX($A$3:A147)+1,"")</f>
        <v>138</v>
      </c>
      <c r="B148" s="99" t="s">
        <v>10</v>
      </c>
      <c r="C148" s="96" t="s">
        <v>431</v>
      </c>
      <c r="D148" s="99" t="s">
        <v>12</v>
      </c>
      <c r="E148" s="12">
        <v>17</v>
      </c>
      <c r="F148" s="106"/>
      <c r="G148" s="106"/>
      <c r="H148" s="106"/>
    </row>
    <row r="149" customHeight="1" spans="1:8">
      <c r="A149" s="99">
        <f>IF(B149&lt;&gt;"",MAX($A$3:A148)+1,"")</f>
        <v>139</v>
      </c>
      <c r="B149" s="99" t="s">
        <v>19</v>
      </c>
      <c r="C149" s="96" t="s">
        <v>432</v>
      </c>
      <c r="D149" s="99" t="s">
        <v>12</v>
      </c>
      <c r="E149" s="10">
        <v>32</v>
      </c>
      <c r="F149" s="106"/>
      <c r="G149" s="106"/>
      <c r="H149" s="106"/>
    </row>
    <row r="150" customHeight="1" spans="1:8">
      <c r="A150" s="99">
        <f>IF(B150&lt;&gt;"",MAX($A$3:A149)+1,"")</f>
        <v>140</v>
      </c>
      <c r="B150" s="99" t="s">
        <v>10</v>
      </c>
      <c r="C150" s="96" t="s">
        <v>433</v>
      </c>
      <c r="D150" s="99" t="s">
        <v>12</v>
      </c>
      <c r="E150" s="12">
        <v>82</v>
      </c>
      <c r="F150" s="106"/>
      <c r="G150" s="106"/>
      <c r="H150" s="106"/>
    </row>
    <row r="151" customHeight="1" spans="1:8">
      <c r="A151" s="99">
        <f>IF(B151&lt;&gt;"",MAX($A$3:A150)+1,"")</f>
        <v>141</v>
      </c>
      <c r="B151" s="99" t="s">
        <v>19</v>
      </c>
      <c r="C151" s="96" t="s">
        <v>434</v>
      </c>
      <c r="D151" s="99" t="s">
        <v>12</v>
      </c>
      <c r="E151" s="12">
        <v>105</v>
      </c>
      <c r="F151" s="106"/>
      <c r="G151" s="106"/>
      <c r="H151" s="106"/>
    </row>
    <row r="152" customHeight="1" spans="1:8">
      <c r="A152" s="99">
        <f>IF(B152&lt;&gt;"",MAX($A$3:A151)+1,"")</f>
        <v>142</v>
      </c>
      <c r="B152" s="99" t="s">
        <v>10</v>
      </c>
      <c r="C152" s="96" t="s">
        <v>435</v>
      </c>
      <c r="D152" s="99" t="s">
        <v>12</v>
      </c>
      <c r="E152" s="12">
        <v>40</v>
      </c>
      <c r="F152" s="106"/>
      <c r="G152" s="106"/>
      <c r="H152" s="106"/>
    </row>
    <row r="153" customHeight="1" spans="1:8">
      <c r="A153" s="99">
        <f>IF(B153&lt;&gt;"",MAX($A$3:A152)+1,"")</f>
        <v>143</v>
      </c>
      <c r="B153" s="99" t="s">
        <v>19</v>
      </c>
      <c r="C153" s="96" t="s">
        <v>436</v>
      </c>
      <c r="D153" s="99" t="s">
        <v>12</v>
      </c>
      <c r="E153" s="12">
        <v>118</v>
      </c>
      <c r="F153" s="106"/>
      <c r="G153" s="106"/>
      <c r="H153" s="106"/>
    </row>
    <row r="154" customHeight="1" spans="1:8">
      <c r="A154" s="99">
        <f>IF(B154&lt;&gt;"",MAX($A$3:A153)+1,"")</f>
        <v>144</v>
      </c>
      <c r="B154" s="99" t="s">
        <v>19</v>
      </c>
      <c r="C154" s="96" t="s">
        <v>437</v>
      </c>
      <c r="D154" s="99" t="s">
        <v>12</v>
      </c>
      <c r="E154" s="12">
        <v>31</v>
      </c>
      <c r="F154" s="106"/>
      <c r="G154" s="106"/>
      <c r="H154" s="106"/>
    </row>
    <row r="155" customHeight="1" spans="1:8">
      <c r="A155" s="99">
        <f>IF(B155&lt;&gt;"",MAX($A$3:A154)+1,"")</f>
        <v>145</v>
      </c>
      <c r="B155" s="99" t="s">
        <v>19</v>
      </c>
      <c r="C155" s="96" t="s">
        <v>380</v>
      </c>
      <c r="D155" s="99" t="s">
        <v>12</v>
      </c>
      <c r="E155" s="12">
        <v>11</v>
      </c>
      <c r="F155" s="106"/>
      <c r="G155" s="106"/>
      <c r="H155" s="106"/>
    </row>
    <row r="156" customHeight="1" spans="1:8">
      <c r="A156" s="99">
        <f>IF(B156&lt;&gt;"",MAX($A$3:A155)+1,"")</f>
        <v>146</v>
      </c>
      <c r="B156" s="99" t="s">
        <v>33</v>
      </c>
      <c r="C156" s="96" t="s">
        <v>334</v>
      </c>
      <c r="D156" s="99" t="s">
        <v>35</v>
      </c>
      <c r="E156" s="12">
        <v>1089</v>
      </c>
      <c r="F156" s="106"/>
      <c r="G156" s="106"/>
      <c r="H156" s="106"/>
    </row>
    <row r="157" customHeight="1" spans="1:8">
      <c r="A157" s="99">
        <f>IF(B157&lt;&gt;"",MAX($A$3:A156)+1,"")</f>
        <v>147</v>
      </c>
      <c r="B157" s="99" t="s">
        <v>33</v>
      </c>
      <c r="C157" s="96" t="s">
        <v>438</v>
      </c>
      <c r="D157" s="99" t="s">
        <v>35</v>
      </c>
      <c r="E157" s="12">
        <v>634</v>
      </c>
      <c r="F157" s="106"/>
      <c r="G157" s="106"/>
      <c r="H157" s="106"/>
    </row>
    <row r="158" customHeight="1" spans="1:8">
      <c r="A158" s="99">
        <f>IF(B158&lt;&gt;"",MAX($A$3:A157)+1,"")</f>
        <v>148</v>
      </c>
      <c r="B158" s="99" t="s">
        <v>33</v>
      </c>
      <c r="C158" s="96" t="s">
        <v>439</v>
      </c>
      <c r="D158" s="99" t="s">
        <v>35</v>
      </c>
      <c r="E158" s="12">
        <v>147</v>
      </c>
      <c r="F158" s="106"/>
      <c r="G158" s="106"/>
      <c r="H158" s="106"/>
    </row>
    <row r="159" customHeight="1" spans="1:8">
      <c r="A159" s="99">
        <f>IF(B159&lt;&gt;"",MAX($A$3:A158)+1,"")</f>
        <v>149</v>
      </c>
      <c r="B159" s="99" t="s">
        <v>33</v>
      </c>
      <c r="C159" s="96" t="s">
        <v>440</v>
      </c>
      <c r="D159" s="99" t="s">
        <v>35</v>
      </c>
      <c r="E159" s="12">
        <v>489</v>
      </c>
      <c r="F159" s="106"/>
      <c r="G159" s="106"/>
      <c r="H159" s="106"/>
    </row>
    <row r="160" customHeight="1" spans="1:8">
      <c r="A160" s="99">
        <f>IF(B160&lt;&gt;"",MAX($A$3:A159)+1,"")</f>
        <v>150</v>
      </c>
      <c r="B160" s="99" t="s">
        <v>33</v>
      </c>
      <c r="C160" s="96" t="s">
        <v>441</v>
      </c>
      <c r="D160" s="99" t="s">
        <v>35</v>
      </c>
      <c r="E160" s="12">
        <v>168</v>
      </c>
      <c r="F160" s="106"/>
      <c r="G160" s="106"/>
      <c r="H160" s="106"/>
    </row>
    <row r="161" customHeight="1" spans="1:8">
      <c r="A161" s="99">
        <f>IF(B161&lt;&gt;"",MAX($A$3:A160)+1,"")</f>
        <v>151</v>
      </c>
      <c r="B161" s="99" t="s">
        <v>33</v>
      </c>
      <c r="C161" s="96" t="s">
        <v>442</v>
      </c>
      <c r="D161" s="99" t="s">
        <v>35</v>
      </c>
      <c r="E161" s="12">
        <v>272</v>
      </c>
      <c r="F161" s="106"/>
      <c r="G161" s="106"/>
      <c r="H161" s="106"/>
    </row>
    <row r="162" customHeight="1" spans="1:8">
      <c r="A162" s="99">
        <f>IF(B162&lt;&gt;"",MAX($A$3:A161)+1,"")</f>
        <v>152</v>
      </c>
      <c r="B162" s="99" t="s">
        <v>33</v>
      </c>
      <c r="C162" s="96" t="s">
        <v>443</v>
      </c>
      <c r="D162" s="99" t="s">
        <v>35</v>
      </c>
      <c r="E162" s="12">
        <v>1351</v>
      </c>
      <c r="F162" s="106"/>
      <c r="G162" s="106"/>
      <c r="H162" s="106"/>
    </row>
    <row r="163" customHeight="1" spans="1:8">
      <c r="A163" s="99">
        <f>IF(B163&lt;&gt;"",MAX($A$3:A162)+1,"")</f>
        <v>153</v>
      </c>
      <c r="B163" s="99" t="s">
        <v>33</v>
      </c>
      <c r="C163" s="96" t="s">
        <v>444</v>
      </c>
      <c r="D163" s="99" t="s">
        <v>35</v>
      </c>
      <c r="E163" s="12">
        <v>259</v>
      </c>
      <c r="F163" s="106"/>
      <c r="G163" s="106"/>
      <c r="H163" s="106"/>
    </row>
    <row r="164" customHeight="1" spans="1:8">
      <c r="A164" s="99">
        <f>IF(B164&lt;&gt;"",MAX($A$3:A163)+1,"")</f>
        <v>154</v>
      </c>
      <c r="B164" s="99" t="s">
        <v>247</v>
      </c>
      <c r="C164" s="96" t="s">
        <v>445</v>
      </c>
      <c r="D164" s="99" t="s">
        <v>35</v>
      </c>
      <c r="E164" s="12">
        <v>5175</v>
      </c>
      <c r="F164" s="106"/>
      <c r="G164" s="106"/>
      <c r="H164" s="106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J5" sqref="J5"/>
    </sheetView>
  </sheetViews>
  <sheetFormatPr defaultColWidth="9.25" defaultRowHeight="57" customHeight="1" outlineLevelCol="7"/>
  <cols>
    <col min="1" max="1" width="4.125" style="90" customWidth="1"/>
    <col min="2" max="2" width="9.375" style="105" customWidth="1"/>
    <col min="3" max="3" width="35.625" style="105" customWidth="1"/>
    <col min="4" max="4" width="5.875" style="90" customWidth="1"/>
    <col min="5" max="5" width="14.625" style="90" customWidth="1"/>
    <col min="6" max="8" width="6.75" style="105" customWidth="1"/>
    <col min="9" max="16373" width="9.25" style="105" customWidth="1"/>
    <col min="16374" max="16384" width="9.25" style="105"/>
  </cols>
  <sheetData>
    <row r="1" ht="39" customHeight="1" spans="1:8">
      <c r="A1" s="91" t="s">
        <v>446</v>
      </c>
      <c r="B1" s="91"/>
      <c r="C1" s="91"/>
      <c r="D1" s="91"/>
      <c r="E1" s="93"/>
      <c r="F1" s="91"/>
      <c r="G1" s="91"/>
      <c r="H1" s="91"/>
    </row>
    <row r="2" customHeight="1" spans="1:8">
      <c r="A2" s="94" t="s">
        <v>1</v>
      </c>
      <c r="B2" s="94" t="s">
        <v>2</v>
      </c>
      <c r="C2" s="94" t="s">
        <v>3</v>
      </c>
      <c r="D2" s="94" t="s">
        <v>4</v>
      </c>
      <c r="E2" s="94" t="s">
        <v>342</v>
      </c>
      <c r="F2" s="94" t="s">
        <v>6</v>
      </c>
      <c r="G2" s="94" t="s">
        <v>7</v>
      </c>
      <c r="H2" s="94" t="s">
        <v>8</v>
      </c>
    </row>
    <row r="3" customHeight="1" spans="1:8">
      <c r="A3" s="95"/>
      <c r="B3" s="96"/>
      <c r="C3" s="97" t="s">
        <v>447</v>
      </c>
      <c r="D3" s="96"/>
      <c r="E3" s="96"/>
      <c r="F3" s="96"/>
      <c r="G3" s="96"/>
      <c r="H3" s="96"/>
    </row>
    <row r="4" customHeight="1" spans="1:8">
      <c r="A4" s="98">
        <f>IF(B4&lt;&gt;"",MAX($A$3:A3)+1,"")</f>
        <v>1</v>
      </c>
      <c r="B4" s="96" t="s">
        <v>10</v>
      </c>
      <c r="C4" s="96" t="s">
        <v>448</v>
      </c>
      <c r="D4" s="99" t="s">
        <v>12</v>
      </c>
      <c r="E4" s="86">
        <v>20</v>
      </c>
      <c r="F4" s="108"/>
      <c r="G4" s="108"/>
      <c r="H4" s="108"/>
    </row>
    <row r="5" customHeight="1" spans="1:8">
      <c r="A5" s="98">
        <f>IF(B5&lt;&gt;"",MAX($A$3:A4)+1,"")</f>
        <v>2</v>
      </c>
      <c r="B5" s="96" t="s">
        <v>114</v>
      </c>
      <c r="C5" s="96" t="s">
        <v>279</v>
      </c>
      <c r="D5" s="99" t="s">
        <v>35</v>
      </c>
      <c r="E5" s="86">
        <v>2212</v>
      </c>
      <c r="F5" s="108"/>
      <c r="G5" s="108"/>
      <c r="H5" s="108"/>
    </row>
    <row r="6" customHeight="1" spans="1:8">
      <c r="A6" s="98" t="str">
        <f>IF(B6&lt;&gt;"",MAX($A$3:A5)+1,"")</f>
        <v/>
      </c>
      <c r="B6" s="97"/>
      <c r="C6" s="97" t="s">
        <v>449</v>
      </c>
      <c r="D6" s="97"/>
      <c r="E6" s="97"/>
      <c r="F6" s="97"/>
      <c r="G6" s="97"/>
      <c r="H6" s="97"/>
    </row>
    <row r="7" customHeight="1" spans="1:8">
      <c r="A7" s="98">
        <f>IF(B7&lt;&gt;"",MAX($A$3:A6)+1,"")</f>
        <v>3</v>
      </c>
      <c r="B7" s="96" t="s">
        <v>10</v>
      </c>
      <c r="C7" s="96" t="s">
        <v>450</v>
      </c>
      <c r="D7" s="99" t="s">
        <v>12</v>
      </c>
      <c r="E7" s="38">
        <v>85</v>
      </c>
      <c r="F7" s="108"/>
      <c r="G7" s="108"/>
      <c r="H7" s="108"/>
    </row>
    <row r="8" customHeight="1" spans="1:8">
      <c r="A8" s="98">
        <f>IF(B8&lt;&gt;"",MAX($A$3:A7)+1,"")</f>
        <v>4</v>
      </c>
      <c r="B8" s="96" t="s">
        <v>114</v>
      </c>
      <c r="C8" s="79" t="s">
        <v>279</v>
      </c>
      <c r="D8" s="99" t="s">
        <v>35</v>
      </c>
      <c r="E8" s="86">
        <v>2220</v>
      </c>
      <c r="F8" s="108"/>
      <c r="G8" s="108"/>
      <c r="H8" s="108"/>
    </row>
    <row r="9" customHeight="1" spans="1:8">
      <c r="A9" s="98" t="str">
        <f>IF(B9&lt;&gt;"",MAX($A$3:A8)+1,"")</f>
        <v/>
      </c>
      <c r="B9" s="97"/>
      <c r="C9" s="97" t="s">
        <v>451</v>
      </c>
      <c r="D9" s="97"/>
      <c r="E9" s="97"/>
      <c r="F9" s="97"/>
      <c r="G9" s="97"/>
      <c r="H9" s="97"/>
    </row>
    <row r="10" customHeight="1" spans="1:8">
      <c r="A10" s="98">
        <f>IF(B10&lt;&gt;"",MAX($A$3:A9)+1,"")</f>
        <v>5</v>
      </c>
      <c r="B10" s="96" t="s">
        <v>10</v>
      </c>
      <c r="C10" s="96" t="s">
        <v>448</v>
      </c>
      <c r="D10" s="99" t="s">
        <v>12</v>
      </c>
      <c r="E10" s="86">
        <v>14</v>
      </c>
      <c r="F10" s="108"/>
      <c r="G10" s="108"/>
      <c r="H10" s="108"/>
    </row>
    <row r="11" customHeight="1" spans="1:8">
      <c r="A11" s="98">
        <f>IF(B11&lt;&gt;"",MAX($A$3:A10)+1,"")</f>
        <v>6</v>
      </c>
      <c r="B11" s="96" t="s">
        <v>114</v>
      </c>
      <c r="C11" s="96" t="s">
        <v>279</v>
      </c>
      <c r="D11" s="99" t="s">
        <v>35</v>
      </c>
      <c r="E11" s="86">
        <v>2206</v>
      </c>
      <c r="F11" s="108"/>
      <c r="G11" s="108"/>
      <c r="H11" s="108"/>
    </row>
    <row r="12" customHeight="1" spans="1:8">
      <c r="A12" s="98" t="str">
        <f>IF(B12&lt;&gt;"",MAX($A$3:A11)+1,"")</f>
        <v/>
      </c>
      <c r="B12" s="97"/>
      <c r="C12" s="97" t="s">
        <v>452</v>
      </c>
      <c r="D12" s="97"/>
      <c r="E12" s="97"/>
      <c r="F12" s="97"/>
      <c r="G12" s="97"/>
      <c r="H12" s="97"/>
    </row>
    <row r="13" customHeight="1" spans="1:8">
      <c r="A13" s="98">
        <f>IF(B13&lt;&gt;"",MAX($A$3:A12)+1,"")</f>
        <v>7</v>
      </c>
      <c r="B13" s="96" t="s">
        <v>10</v>
      </c>
      <c r="C13" s="96" t="s">
        <v>448</v>
      </c>
      <c r="D13" s="99" t="s">
        <v>12</v>
      </c>
      <c r="E13" s="86">
        <v>98</v>
      </c>
      <c r="F13" s="108"/>
      <c r="G13" s="108"/>
      <c r="H13" s="108"/>
    </row>
    <row r="14" customHeight="1" spans="1:8">
      <c r="A14" s="98">
        <f>IF(B14&lt;&gt;"",MAX($A$3:A13)+1,"")</f>
        <v>8</v>
      </c>
      <c r="B14" s="96" t="s">
        <v>114</v>
      </c>
      <c r="C14" s="96" t="s">
        <v>279</v>
      </c>
      <c r="D14" s="99" t="s">
        <v>35</v>
      </c>
      <c r="E14" s="86">
        <v>2215</v>
      </c>
      <c r="F14" s="108"/>
      <c r="G14" s="108"/>
      <c r="H14" s="108"/>
    </row>
    <row r="15" customHeight="1" spans="1:8">
      <c r="A15" s="98" t="str">
        <f>IF(B15&lt;&gt;"",MAX($A$3:A14)+1,"")</f>
        <v/>
      </c>
      <c r="B15" s="97"/>
      <c r="C15" s="97" t="s">
        <v>453</v>
      </c>
      <c r="D15" s="97"/>
      <c r="E15" s="97"/>
      <c r="F15" s="97"/>
      <c r="G15" s="97"/>
      <c r="H15" s="97"/>
    </row>
    <row r="16" customHeight="1" spans="1:8">
      <c r="A16" s="98">
        <f>IF(B16&lt;&gt;"",MAX($A$3:A15)+1,"")</f>
        <v>9</v>
      </c>
      <c r="B16" s="96" t="s">
        <v>10</v>
      </c>
      <c r="C16" s="96" t="s">
        <v>448</v>
      </c>
      <c r="D16" s="99" t="s">
        <v>12</v>
      </c>
      <c r="E16" s="86">
        <v>70</v>
      </c>
      <c r="F16" s="108"/>
      <c r="G16" s="108"/>
      <c r="H16" s="108"/>
    </row>
    <row r="17" customHeight="1" spans="1:8">
      <c r="A17" s="98">
        <f>IF(B17&lt;&gt;"",MAX($A$3:A16)+1,"")</f>
        <v>10</v>
      </c>
      <c r="B17" s="96" t="s">
        <v>114</v>
      </c>
      <c r="C17" s="96" t="s">
        <v>279</v>
      </c>
      <c r="D17" s="99" t="s">
        <v>35</v>
      </c>
      <c r="E17" s="86">
        <v>2200</v>
      </c>
      <c r="F17" s="108"/>
      <c r="G17" s="108"/>
      <c r="H17" s="108"/>
    </row>
    <row r="18" customHeight="1" spans="1:8">
      <c r="A18" s="98" t="str">
        <f>IF(B18&lt;&gt;"",MAX($A$3:A17)+1,"")</f>
        <v/>
      </c>
      <c r="B18" s="97"/>
      <c r="C18" s="97" t="s">
        <v>454</v>
      </c>
      <c r="D18" s="97"/>
      <c r="E18" s="97"/>
      <c r="F18" s="97"/>
      <c r="G18" s="97"/>
      <c r="H18" s="97"/>
    </row>
    <row r="19" customHeight="1" spans="1:8">
      <c r="A19" s="98">
        <f>IF(B19&lt;&gt;"",MAX($A$3:A18)+1,"")</f>
        <v>11</v>
      </c>
      <c r="B19" s="96" t="s">
        <v>10</v>
      </c>
      <c r="C19" s="96" t="s">
        <v>448</v>
      </c>
      <c r="D19" s="99" t="s">
        <v>12</v>
      </c>
      <c r="E19" s="86">
        <v>55</v>
      </c>
      <c r="F19" s="108"/>
      <c r="G19" s="108"/>
      <c r="H19" s="108"/>
    </row>
    <row r="20" customHeight="1" spans="1:8">
      <c r="A20" s="98">
        <f>IF(B20&lt;&gt;"",MAX($A$3:A19)+1,"")</f>
        <v>12</v>
      </c>
      <c r="B20" s="96" t="s">
        <v>114</v>
      </c>
      <c r="C20" s="96" t="s">
        <v>279</v>
      </c>
      <c r="D20" s="99" t="s">
        <v>35</v>
      </c>
      <c r="E20" s="86">
        <v>2100</v>
      </c>
      <c r="F20" s="108"/>
      <c r="G20" s="108"/>
      <c r="H20" s="108"/>
    </row>
    <row r="21" customHeight="1" spans="1:8">
      <c r="A21" s="98" t="str">
        <f>IF(B21&lt;&gt;"",MAX($A$3:A20)+1,"")</f>
        <v/>
      </c>
      <c r="B21" s="97"/>
      <c r="C21" s="97" t="s">
        <v>455</v>
      </c>
      <c r="D21" s="97"/>
      <c r="E21" s="97"/>
      <c r="F21" s="97"/>
      <c r="G21" s="97"/>
      <c r="H21" s="97"/>
    </row>
    <row r="22" customHeight="1" spans="1:8">
      <c r="A22" s="98">
        <f>IF(B22&lt;&gt;"",MAX($A$3:A21)+1,"")</f>
        <v>13</v>
      </c>
      <c r="B22" s="96" t="s">
        <v>10</v>
      </c>
      <c r="C22" s="96" t="s">
        <v>448</v>
      </c>
      <c r="D22" s="99" t="s">
        <v>12</v>
      </c>
      <c r="E22" s="86">
        <v>65</v>
      </c>
      <c r="F22" s="108"/>
      <c r="G22" s="108"/>
      <c r="H22" s="108"/>
    </row>
    <row r="23" customHeight="1" spans="1:8">
      <c r="A23" s="98">
        <f>IF(B23&lt;&gt;"",MAX($A$3:A22)+1,"")</f>
        <v>14</v>
      </c>
      <c r="B23" s="96" t="s">
        <v>114</v>
      </c>
      <c r="C23" s="96" t="s">
        <v>279</v>
      </c>
      <c r="D23" s="99" t="s">
        <v>35</v>
      </c>
      <c r="E23" s="86">
        <v>2290</v>
      </c>
      <c r="F23" s="108"/>
      <c r="G23" s="108"/>
      <c r="H23" s="108"/>
    </row>
    <row r="24" customHeight="1" spans="1:8">
      <c r="A24" s="98" t="str">
        <f>IF(B24&lt;&gt;"",MAX($A$3:A23)+1,"")</f>
        <v/>
      </c>
      <c r="B24" s="97"/>
      <c r="C24" s="97" t="s">
        <v>456</v>
      </c>
      <c r="D24" s="97"/>
      <c r="E24" s="97"/>
      <c r="F24" s="97"/>
      <c r="G24" s="97"/>
      <c r="H24" s="97"/>
    </row>
    <row r="25" customHeight="1" spans="1:8">
      <c r="A25" s="98">
        <f>IF(B25&lt;&gt;"",MAX($A$3:A24)+1,"")</f>
        <v>15</v>
      </c>
      <c r="B25" s="96" t="s">
        <v>10</v>
      </c>
      <c r="C25" s="96" t="s">
        <v>448</v>
      </c>
      <c r="D25" s="99" t="s">
        <v>12</v>
      </c>
      <c r="E25" s="86">
        <v>65</v>
      </c>
      <c r="F25" s="108"/>
      <c r="G25" s="108"/>
      <c r="H25" s="108"/>
    </row>
    <row r="26" customHeight="1" spans="1:8">
      <c r="A26" s="98">
        <f>IF(B26&lt;&gt;"",MAX($A$3:A25)+1,"")</f>
        <v>16</v>
      </c>
      <c r="B26" s="96" t="s">
        <v>114</v>
      </c>
      <c r="C26" s="96" t="s">
        <v>279</v>
      </c>
      <c r="D26" s="99" t="s">
        <v>35</v>
      </c>
      <c r="E26" s="86">
        <v>2250</v>
      </c>
      <c r="F26" s="108"/>
      <c r="G26" s="108"/>
      <c r="H26" s="108"/>
    </row>
    <row r="27" customHeight="1" spans="1:8">
      <c r="A27" s="98" t="str">
        <f>IF(B27&lt;&gt;"",MAX($A$3:A26)+1,"")</f>
        <v/>
      </c>
      <c r="B27" s="97"/>
      <c r="C27" s="97" t="s">
        <v>457</v>
      </c>
      <c r="D27" s="97"/>
      <c r="E27" s="97"/>
      <c r="F27" s="97"/>
      <c r="G27" s="97"/>
      <c r="H27" s="97"/>
    </row>
    <row r="28" customHeight="1" spans="1:8">
      <c r="A28" s="98">
        <f>IF(B28&lt;&gt;"",MAX($A$3:A27)+1,"")</f>
        <v>17</v>
      </c>
      <c r="B28" s="96" t="s">
        <v>10</v>
      </c>
      <c r="C28" s="96" t="s">
        <v>448</v>
      </c>
      <c r="D28" s="99" t="s">
        <v>12</v>
      </c>
      <c r="E28" s="86">
        <v>66</v>
      </c>
      <c r="F28" s="108"/>
      <c r="G28" s="108"/>
      <c r="H28" s="108"/>
    </row>
    <row r="29" customHeight="1" spans="1:8">
      <c r="A29" s="98">
        <f>IF(B29&lt;&gt;"",MAX($A$3:A28)+1,"")</f>
        <v>18</v>
      </c>
      <c r="B29" s="96" t="s">
        <v>114</v>
      </c>
      <c r="C29" s="96" t="s">
        <v>279</v>
      </c>
      <c r="D29" s="99" t="s">
        <v>35</v>
      </c>
      <c r="E29" s="86">
        <v>2245</v>
      </c>
      <c r="F29" s="108"/>
      <c r="G29" s="108"/>
      <c r="H29" s="108"/>
    </row>
    <row r="30" customHeight="1" spans="1:8">
      <c r="A30" s="98" t="str">
        <f>IF(B30&lt;&gt;"",MAX($A$3:A29)+1,"")</f>
        <v/>
      </c>
      <c r="B30" s="97"/>
      <c r="C30" s="97" t="s">
        <v>458</v>
      </c>
      <c r="D30" s="97"/>
      <c r="E30" s="97"/>
      <c r="F30" s="97"/>
      <c r="G30" s="97"/>
      <c r="H30" s="97"/>
    </row>
    <row r="31" customHeight="1" spans="1:8">
      <c r="A31" s="98">
        <f>IF(B31&lt;&gt;"",MAX($A$3:A30)+1,"")</f>
        <v>19</v>
      </c>
      <c r="B31" s="96" t="s">
        <v>10</v>
      </c>
      <c r="C31" s="96" t="s">
        <v>448</v>
      </c>
      <c r="D31" s="99" t="s">
        <v>12</v>
      </c>
      <c r="E31" s="86">
        <v>76</v>
      </c>
      <c r="F31" s="108"/>
      <c r="G31" s="108"/>
      <c r="H31" s="108"/>
    </row>
    <row r="32" customHeight="1" spans="1:8">
      <c r="A32" s="98">
        <f>IF(B32&lt;&gt;"",MAX($A$3:A31)+1,"")</f>
        <v>20</v>
      </c>
      <c r="B32" s="96" t="s">
        <v>114</v>
      </c>
      <c r="C32" s="96" t="s">
        <v>279</v>
      </c>
      <c r="D32" s="99" t="s">
        <v>35</v>
      </c>
      <c r="E32" s="86">
        <v>2200</v>
      </c>
      <c r="F32" s="108"/>
      <c r="G32" s="108"/>
      <c r="H32" s="108"/>
    </row>
    <row r="33" customHeight="1" spans="1:8">
      <c r="A33" s="98" t="str">
        <f>IF(B33&lt;&gt;"",MAX($A$3:A32)+1,"")</f>
        <v/>
      </c>
      <c r="B33" s="97"/>
      <c r="C33" s="97" t="s">
        <v>459</v>
      </c>
      <c r="D33" s="97"/>
      <c r="E33" s="97"/>
      <c r="F33" s="97"/>
      <c r="G33" s="97"/>
      <c r="H33" s="97"/>
    </row>
    <row r="34" customHeight="1" spans="1:8">
      <c r="A34" s="98">
        <f>IF(B34&lt;&gt;"",MAX($A$3:A33)+1,"")</f>
        <v>21</v>
      </c>
      <c r="B34" s="96" t="s">
        <v>10</v>
      </c>
      <c r="C34" s="96" t="s">
        <v>448</v>
      </c>
      <c r="D34" s="99" t="s">
        <v>12</v>
      </c>
      <c r="E34" s="86">
        <v>75</v>
      </c>
      <c r="F34" s="108"/>
      <c r="G34" s="108"/>
      <c r="H34" s="108"/>
    </row>
    <row r="35" customHeight="1" spans="1:8">
      <c r="A35" s="98">
        <f>IF(B35&lt;&gt;"",MAX($A$3:A34)+1,"")</f>
        <v>22</v>
      </c>
      <c r="B35" s="96" t="s">
        <v>114</v>
      </c>
      <c r="C35" s="96" t="s">
        <v>279</v>
      </c>
      <c r="D35" s="99" t="s">
        <v>35</v>
      </c>
      <c r="E35" s="86">
        <v>2204</v>
      </c>
      <c r="F35" s="108"/>
      <c r="G35" s="108"/>
      <c r="H35" s="108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workbookViewId="0">
      <selection activeCell="K3" sqref="K3"/>
    </sheetView>
  </sheetViews>
  <sheetFormatPr defaultColWidth="9.875" defaultRowHeight="57" customHeight="1"/>
  <cols>
    <col min="1" max="1" width="4.125" style="90" customWidth="1"/>
    <col min="2" max="2" width="9.375" style="90" customWidth="1"/>
    <col min="3" max="3" width="35.625" style="105" customWidth="1"/>
    <col min="4" max="4" width="5.875" style="90" customWidth="1"/>
    <col min="5" max="5" width="14.625" style="90" customWidth="1"/>
    <col min="6" max="8" width="6.75" style="105" customWidth="1"/>
    <col min="9" max="16370" width="9.875" style="105" customWidth="1"/>
    <col min="16371" max="16384" width="9.875" style="105"/>
  </cols>
  <sheetData>
    <row r="1" ht="43" customHeight="1" spans="1:8">
      <c r="A1" s="116"/>
      <c r="B1" s="116"/>
      <c r="C1" s="91" t="s">
        <v>460</v>
      </c>
      <c r="D1" s="116"/>
      <c r="E1" s="116"/>
      <c r="F1" s="116"/>
      <c r="G1" s="116"/>
      <c r="H1" s="116"/>
    </row>
    <row r="2" customHeight="1" spans="1:8">
      <c r="A2" s="94" t="s">
        <v>1</v>
      </c>
      <c r="B2" s="94" t="s">
        <v>2</v>
      </c>
      <c r="C2" s="94" t="s">
        <v>3</v>
      </c>
      <c r="D2" s="94" t="s">
        <v>4</v>
      </c>
      <c r="E2" s="101" t="s">
        <v>5</v>
      </c>
      <c r="F2" s="101" t="s">
        <v>6</v>
      </c>
      <c r="G2" s="101" t="s">
        <v>7</v>
      </c>
      <c r="H2" s="101" t="s">
        <v>8</v>
      </c>
    </row>
    <row r="3" customHeight="1" spans="1:8">
      <c r="A3" s="95"/>
      <c r="B3" s="99"/>
      <c r="C3" s="97" t="s">
        <v>461</v>
      </c>
      <c r="D3" s="96"/>
      <c r="E3" s="96"/>
      <c r="F3" s="96"/>
      <c r="G3" s="96"/>
      <c r="H3" s="96"/>
    </row>
    <row r="4" customHeight="1" spans="1:8">
      <c r="A4" s="98">
        <f>IF(B4&lt;&gt;"",MAX($A$3:A3)+1,"")</f>
        <v>1</v>
      </c>
      <c r="B4" s="99" t="s">
        <v>33</v>
      </c>
      <c r="C4" s="96" t="s">
        <v>462</v>
      </c>
      <c r="D4" s="99" t="s">
        <v>35</v>
      </c>
      <c r="E4" s="86">
        <v>358</v>
      </c>
      <c r="F4" s="108"/>
      <c r="G4" s="108"/>
      <c r="H4" s="108"/>
    </row>
    <row r="5" customHeight="1" spans="1:8">
      <c r="A5" s="98">
        <f>IF(B5&lt;&gt;"",MAX($A$3:A4)+1,"")</f>
        <v>2</v>
      </c>
      <c r="B5" s="99" t="s">
        <v>33</v>
      </c>
      <c r="C5" s="96" t="s">
        <v>463</v>
      </c>
      <c r="D5" s="99" t="s">
        <v>35</v>
      </c>
      <c r="E5" s="86">
        <v>242</v>
      </c>
      <c r="F5" s="108"/>
      <c r="G5" s="108"/>
      <c r="H5" s="108"/>
    </row>
    <row r="6" customHeight="1" spans="1:8">
      <c r="A6" s="98">
        <f>IF(B6&lt;&gt;"",MAX($A$3:A5)+1,"")</f>
        <v>3</v>
      </c>
      <c r="B6" s="99" t="s">
        <v>33</v>
      </c>
      <c r="C6" s="96" t="s">
        <v>464</v>
      </c>
      <c r="D6" s="99" t="s">
        <v>35</v>
      </c>
      <c r="E6" s="86">
        <v>143</v>
      </c>
      <c r="F6" s="108"/>
      <c r="G6" s="108"/>
      <c r="H6" s="108"/>
    </row>
    <row r="7" customHeight="1" spans="1:8">
      <c r="A7" s="98">
        <f>IF(B7&lt;&gt;"",MAX($A$3:A6)+1,"")</f>
        <v>4</v>
      </c>
      <c r="B7" s="38" t="s">
        <v>10</v>
      </c>
      <c r="C7" s="47" t="s">
        <v>465</v>
      </c>
      <c r="D7" s="124" t="s">
        <v>12</v>
      </c>
      <c r="E7" s="38">
        <v>84</v>
      </c>
      <c r="F7" s="125"/>
      <c r="G7" s="125"/>
      <c r="H7" s="125"/>
    </row>
    <row r="8" customHeight="1" spans="1:8">
      <c r="A8" s="98">
        <f>IF(B8&lt;&gt;"",MAX($A$3:A7)+1,"")</f>
        <v>5</v>
      </c>
      <c r="B8" s="38" t="s">
        <v>33</v>
      </c>
      <c r="C8" s="47" t="s">
        <v>250</v>
      </c>
      <c r="D8" s="124" t="s">
        <v>35</v>
      </c>
      <c r="E8" s="38">
        <v>42</v>
      </c>
      <c r="F8" s="125"/>
      <c r="G8" s="125"/>
      <c r="H8" s="125"/>
    </row>
    <row r="9" customHeight="1" spans="1:8">
      <c r="A9" s="98" t="str">
        <f>IF(B9&lt;&gt;"",MAX($A$3:A8)+1,"")</f>
        <v/>
      </c>
      <c r="B9" s="97"/>
      <c r="C9" s="97" t="s">
        <v>466</v>
      </c>
      <c r="D9" s="97"/>
      <c r="E9" s="97"/>
      <c r="F9" s="97"/>
      <c r="G9" s="97"/>
      <c r="H9" s="97"/>
    </row>
    <row r="10" customHeight="1" spans="1:8">
      <c r="A10" s="98">
        <f>IF(B10&lt;&gt;"",MAX($A$3:A9)+1,"")</f>
        <v>6</v>
      </c>
      <c r="B10" s="99" t="s">
        <v>33</v>
      </c>
      <c r="C10" s="96" t="s">
        <v>462</v>
      </c>
      <c r="D10" s="99" t="s">
        <v>35</v>
      </c>
      <c r="E10" s="86">
        <v>434</v>
      </c>
      <c r="F10" s="108"/>
      <c r="G10" s="108"/>
      <c r="H10" s="108"/>
    </row>
    <row r="11" customHeight="1" spans="1:8">
      <c r="A11" s="98">
        <f>IF(B11&lt;&gt;"",MAX($A$3:A10)+1,"")</f>
        <v>7</v>
      </c>
      <c r="B11" s="99" t="s">
        <v>33</v>
      </c>
      <c r="C11" s="96" t="s">
        <v>463</v>
      </c>
      <c r="D11" s="99" t="s">
        <v>35</v>
      </c>
      <c r="E11" s="86">
        <v>408</v>
      </c>
      <c r="F11" s="108"/>
      <c r="G11" s="108"/>
      <c r="H11" s="108"/>
    </row>
    <row r="12" customHeight="1" spans="1:8">
      <c r="A12" s="98">
        <f>IF(B12&lt;&gt;"",MAX($A$3:A11)+1,"")</f>
        <v>8</v>
      </c>
      <c r="B12" s="99" t="s">
        <v>33</v>
      </c>
      <c r="C12" s="96" t="s">
        <v>467</v>
      </c>
      <c r="D12" s="99" t="s">
        <v>35</v>
      </c>
      <c r="E12" s="86">
        <v>144</v>
      </c>
      <c r="F12" s="108"/>
      <c r="G12" s="108"/>
      <c r="H12" s="108"/>
    </row>
    <row r="13" customHeight="1" spans="1:8">
      <c r="A13" s="98">
        <f>IF(B13&lt;&gt;"",MAX($A$3:A12)+1,"")</f>
        <v>9</v>
      </c>
      <c r="B13" s="38" t="s">
        <v>10</v>
      </c>
      <c r="C13" s="47" t="s">
        <v>468</v>
      </c>
      <c r="D13" s="124" t="s">
        <v>12</v>
      </c>
      <c r="E13" s="38">
        <v>71</v>
      </c>
      <c r="F13" s="125"/>
      <c r="G13" s="125"/>
      <c r="H13" s="125"/>
    </row>
    <row r="14" customHeight="1" spans="1:8">
      <c r="A14" s="98">
        <f>IF(B14&lt;&gt;"",MAX($A$3:A13)+1,"")</f>
        <v>10</v>
      </c>
      <c r="B14" s="38" t="s">
        <v>33</v>
      </c>
      <c r="C14" s="47" t="s">
        <v>250</v>
      </c>
      <c r="D14" s="124" t="s">
        <v>35</v>
      </c>
      <c r="E14" s="38">
        <v>47.75</v>
      </c>
      <c r="F14" s="125"/>
      <c r="G14" s="125"/>
      <c r="H14" s="125"/>
    </row>
    <row r="15" customHeight="1" spans="1:8">
      <c r="A15" s="98" t="str">
        <f>IF(B15&lt;&gt;"",MAX($A$3:A14)+1,"")</f>
        <v/>
      </c>
      <c r="B15" s="97"/>
      <c r="C15" s="97" t="s">
        <v>469</v>
      </c>
      <c r="D15" s="97"/>
      <c r="E15" s="97"/>
      <c r="F15" s="97"/>
      <c r="G15" s="97"/>
      <c r="H15" s="97"/>
    </row>
    <row r="16" customHeight="1" spans="1:8">
      <c r="A16" s="98">
        <f>IF(B16&lt;&gt;"",MAX($A$3:A15)+1,"")</f>
        <v>11</v>
      </c>
      <c r="B16" s="99" t="s">
        <v>33</v>
      </c>
      <c r="C16" s="96" t="s">
        <v>462</v>
      </c>
      <c r="D16" s="99" t="s">
        <v>35</v>
      </c>
      <c r="E16" s="86">
        <v>158</v>
      </c>
      <c r="F16" s="108"/>
      <c r="G16" s="108"/>
      <c r="H16" s="108"/>
    </row>
    <row r="17" customHeight="1" spans="1:8">
      <c r="A17" s="98">
        <f>IF(B17&lt;&gt;"",MAX($A$3:A16)+1,"")</f>
        <v>12</v>
      </c>
      <c r="B17" s="99" t="s">
        <v>33</v>
      </c>
      <c r="C17" s="96" t="s">
        <v>463</v>
      </c>
      <c r="D17" s="99" t="s">
        <v>35</v>
      </c>
      <c r="E17" s="86">
        <v>212</v>
      </c>
      <c r="F17" s="108"/>
      <c r="G17" s="108"/>
      <c r="H17" s="108"/>
    </row>
    <row r="18" customHeight="1" spans="1:8">
      <c r="A18" s="98">
        <f>IF(B18&lt;&gt;"",MAX($A$3:A17)+1,"")</f>
        <v>13</v>
      </c>
      <c r="B18" s="99" t="s">
        <v>33</v>
      </c>
      <c r="C18" s="96" t="s">
        <v>470</v>
      </c>
      <c r="D18" s="99" t="s">
        <v>35</v>
      </c>
      <c r="E18" s="86">
        <v>143</v>
      </c>
      <c r="F18" s="108"/>
      <c r="G18" s="108"/>
      <c r="H18" s="108"/>
    </row>
    <row r="19" customHeight="1" spans="1:8">
      <c r="A19" s="98">
        <f>IF(B19&lt;&gt;"",MAX($A$3:A18)+1,"")</f>
        <v>14</v>
      </c>
      <c r="B19" s="38" t="s">
        <v>10</v>
      </c>
      <c r="C19" s="47" t="s">
        <v>465</v>
      </c>
      <c r="D19" s="124" t="s">
        <v>12</v>
      </c>
      <c r="E19" s="38">
        <v>23</v>
      </c>
      <c r="F19" s="125"/>
      <c r="G19" s="125"/>
      <c r="H19" s="125"/>
    </row>
    <row r="20" customHeight="1" spans="1:8">
      <c r="A20" s="98">
        <f>IF(B20&lt;&gt;"",MAX($A$3:A19)+1,"")</f>
        <v>15</v>
      </c>
      <c r="B20" s="38" t="s">
        <v>33</v>
      </c>
      <c r="C20" s="47" t="s">
        <v>250</v>
      </c>
      <c r="D20" s="124" t="s">
        <v>35</v>
      </c>
      <c r="E20" s="38">
        <v>42</v>
      </c>
      <c r="F20" s="125"/>
      <c r="G20" s="125"/>
      <c r="H20" s="125"/>
    </row>
    <row r="21" customHeight="1" spans="1:8">
      <c r="A21" s="98" t="str">
        <f>IF(B21&lt;&gt;"",MAX($A$3:A20)+1,"")</f>
        <v/>
      </c>
      <c r="B21" s="97"/>
      <c r="C21" s="97" t="s">
        <v>471</v>
      </c>
      <c r="D21" s="97"/>
      <c r="E21" s="97"/>
      <c r="F21" s="97"/>
      <c r="G21" s="97"/>
      <c r="H21" s="97"/>
    </row>
    <row r="22" customHeight="1" spans="1:8">
      <c r="A22" s="98">
        <f>IF(B22&lt;&gt;"",MAX($A$3:A21)+1,"")</f>
        <v>16</v>
      </c>
      <c r="B22" s="99" t="s">
        <v>33</v>
      </c>
      <c r="C22" s="96" t="s">
        <v>462</v>
      </c>
      <c r="D22" s="99" t="s">
        <v>35</v>
      </c>
      <c r="E22" s="86">
        <v>167</v>
      </c>
      <c r="F22" s="108"/>
      <c r="G22" s="108"/>
      <c r="H22" s="108"/>
    </row>
    <row r="23" customHeight="1" spans="1:8">
      <c r="A23" s="98">
        <f>IF(B23&lt;&gt;"",MAX($A$3:A22)+1,"")</f>
        <v>17</v>
      </c>
      <c r="B23" s="99" t="s">
        <v>33</v>
      </c>
      <c r="C23" s="96" t="s">
        <v>463</v>
      </c>
      <c r="D23" s="99" t="s">
        <v>35</v>
      </c>
      <c r="E23" s="86">
        <v>207</v>
      </c>
      <c r="F23" s="108"/>
      <c r="G23" s="108"/>
      <c r="H23" s="108"/>
    </row>
    <row r="24" customHeight="1" spans="1:8">
      <c r="A24" s="98">
        <f>IF(B24&lt;&gt;"",MAX($A$3:A23)+1,"")</f>
        <v>18</v>
      </c>
      <c r="B24" s="140" t="s">
        <v>114</v>
      </c>
      <c r="C24" s="143" t="s">
        <v>472</v>
      </c>
      <c r="D24" s="140" t="s">
        <v>35</v>
      </c>
      <c r="E24" s="146">
        <v>950</v>
      </c>
      <c r="F24" s="147"/>
      <c r="G24" s="147"/>
      <c r="H24" s="147"/>
    </row>
    <row r="25" customHeight="1" spans="1:8">
      <c r="A25" s="98">
        <f>IF(B25&lt;&gt;"",MAX($A$3:A24)+1,"")</f>
        <v>19</v>
      </c>
      <c r="B25" s="99" t="s">
        <v>33</v>
      </c>
      <c r="C25" s="96" t="s">
        <v>470</v>
      </c>
      <c r="D25" s="99" t="s">
        <v>35</v>
      </c>
      <c r="E25" s="86">
        <v>144</v>
      </c>
      <c r="F25" s="108"/>
      <c r="G25" s="108"/>
      <c r="H25" s="108"/>
    </row>
    <row r="26" customHeight="1" spans="1:8">
      <c r="A26" s="98">
        <f>IF(B26&lt;&gt;"",MAX($A$3:A25)+1,"")</f>
        <v>20</v>
      </c>
      <c r="B26" s="38" t="s">
        <v>10</v>
      </c>
      <c r="C26" s="47" t="s">
        <v>465</v>
      </c>
      <c r="D26" s="124" t="s">
        <v>12</v>
      </c>
      <c r="E26" s="38">
        <v>23</v>
      </c>
      <c r="F26" s="125"/>
      <c r="G26" s="125"/>
      <c r="H26" s="125"/>
    </row>
    <row r="27" customHeight="1" spans="1:8">
      <c r="A27" s="98">
        <f>IF(B27&lt;&gt;"",MAX($A$3:A26)+1,"")</f>
        <v>21</v>
      </c>
      <c r="B27" s="38" t="s">
        <v>33</v>
      </c>
      <c r="C27" s="47" t="s">
        <v>250</v>
      </c>
      <c r="D27" s="124" t="s">
        <v>35</v>
      </c>
      <c r="E27" s="38">
        <v>42</v>
      </c>
      <c r="F27" s="125"/>
      <c r="G27" s="125"/>
      <c r="H27" s="125"/>
    </row>
    <row r="28" customHeight="1" spans="1:8">
      <c r="A28" s="98" t="str">
        <f>IF(B28&lt;&gt;"",MAX($A$3:A27)+1,"")</f>
        <v/>
      </c>
      <c r="B28" s="97"/>
      <c r="C28" s="97" t="s">
        <v>473</v>
      </c>
      <c r="D28" s="97"/>
      <c r="E28" s="97"/>
      <c r="F28" s="97"/>
      <c r="G28" s="97"/>
      <c r="H28" s="97"/>
    </row>
    <row r="29" customHeight="1" spans="1:8">
      <c r="A29" s="98">
        <f>IF(B29&lt;&gt;"",MAX($A$3:A28)+1,"")</f>
        <v>22</v>
      </c>
      <c r="B29" s="99" t="s">
        <v>10</v>
      </c>
      <c r="C29" s="96" t="s">
        <v>474</v>
      </c>
      <c r="D29" s="99" t="s">
        <v>12</v>
      </c>
      <c r="E29" s="86">
        <v>32</v>
      </c>
      <c r="F29" s="108"/>
      <c r="G29" s="108"/>
      <c r="H29" s="108"/>
    </row>
    <row r="30" customHeight="1" spans="1:8">
      <c r="A30" s="98">
        <f>IF(B30&lt;&gt;"",MAX($A$3:A29)+1,"")</f>
        <v>23</v>
      </c>
      <c r="B30" s="99" t="s">
        <v>10</v>
      </c>
      <c r="C30" s="96" t="s">
        <v>475</v>
      </c>
      <c r="D30" s="99" t="s">
        <v>12</v>
      </c>
      <c r="E30" s="86">
        <v>48</v>
      </c>
      <c r="F30" s="97"/>
      <c r="G30" s="97"/>
      <c r="H30" s="97"/>
    </row>
    <row r="31" customHeight="1" spans="1:8">
      <c r="A31" s="98">
        <f>IF(B31&lt;&gt;"",MAX($A$3:A30)+1,"")</f>
        <v>24</v>
      </c>
      <c r="B31" s="99" t="s">
        <v>33</v>
      </c>
      <c r="C31" s="96" t="s">
        <v>462</v>
      </c>
      <c r="D31" s="99" t="s">
        <v>35</v>
      </c>
      <c r="E31" s="86">
        <v>366</v>
      </c>
      <c r="F31" s="108"/>
      <c r="G31" s="108"/>
      <c r="H31" s="108"/>
    </row>
    <row r="32" customHeight="1" spans="1:8">
      <c r="A32" s="98">
        <f>IF(B32&lt;&gt;"",MAX($A$3:A31)+1,"")</f>
        <v>25</v>
      </c>
      <c r="B32" s="99" t="s">
        <v>33</v>
      </c>
      <c r="C32" s="96" t="s">
        <v>463</v>
      </c>
      <c r="D32" s="99" t="s">
        <v>35</v>
      </c>
      <c r="E32" s="86">
        <v>262</v>
      </c>
      <c r="F32" s="108"/>
      <c r="G32" s="108"/>
      <c r="H32" s="108"/>
    </row>
    <row r="33" customHeight="1" spans="1:8">
      <c r="A33" s="98">
        <f>IF(B33&lt;&gt;"",MAX($A$3:A32)+1,"")</f>
        <v>26</v>
      </c>
      <c r="B33" s="99" t="s">
        <v>33</v>
      </c>
      <c r="C33" s="96" t="s">
        <v>476</v>
      </c>
      <c r="D33" s="99" t="s">
        <v>35</v>
      </c>
      <c r="E33" s="86">
        <v>150</v>
      </c>
      <c r="F33" s="108"/>
      <c r="G33" s="108"/>
      <c r="H33" s="108"/>
    </row>
    <row r="34" customHeight="1" spans="1:8">
      <c r="A34" s="98">
        <f>IF(B34&lt;&gt;"",MAX($A$3:A33)+1,"")</f>
        <v>27</v>
      </c>
      <c r="B34" s="99" t="s">
        <v>33</v>
      </c>
      <c r="C34" s="96" t="s">
        <v>477</v>
      </c>
      <c r="D34" s="99" t="s">
        <v>35</v>
      </c>
      <c r="E34" s="86">
        <v>143</v>
      </c>
      <c r="F34" s="108"/>
      <c r="G34" s="108"/>
      <c r="H34" s="108"/>
    </row>
    <row r="35" customHeight="1" spans="1:8">
      <c r="A35" s="98" t="str">
        <f>IF(B35&lt;&gt;"",MAX($A$3:A34)+1,"")</f>
        <v/>
      </c>
      <c r="B35" s="97"/>
      <c r="C35" s="97" t="s">
        <v>478</v>
      </c>
      <c r="D35" s="97"/>
      <c r="E35" s="97"/>
      <c r="F35" s="97"/>
      <c r="G35" s="97"/>
      <c r="H35" s="97"/>
    </row>
    <row r="36" customHeight="1" spans="1:8">
      <c r="A36" s="98">
        <f>IF(B36&lt;&gt;"",MAX($A$3:A35)+1,"")</f>
        <v>28</v>
      </c>
      <c r="B36" s="38" t="s">
        <v>10</v>
      </c>
      <c r="C36" s="47" t="s">
        <v>465</v>
      </c>
      <c r="D36" s="124" t="s">
        <v>12</v>
      </c>
      <c r="E36" s="38">
        <v>12</v>
      </c>
      <c r="F36" s="125"/>
      <c r="G36" s="125"/>
      <c r="H36" s="125"/>
    </row>
    <row r="37" customHeight="1" spans="1:8">
      <c r="A37" s="98">
        <f>IF(B37&lt;&gt;"",MAX($A$3:A36)+1,"")</f>
        <v>29</v>
      </c>
      <c r="B37" s="38" t="s">
        <v>33</v>
      </c>
      <c r="C37" s="47" t="s">
        <v>250</v>
      </c>
      <c r="D37" s="124" t="s">
        <v>35</v>
      </c>
      <c r="E37" s="38">
        <v>42</v>
      </c>
      <c r="F37" s="125"/>
      <c r="G37" s="125"/>
      <c r="H37" s="125"/>
    </row>
    <row r="38" customHeight="1" spans="1:8">
      <c r="A38" s="98" t="str">
        <f>IF(B38&lt;&gt;"",MAX($A$3:A37)+1,"")</f>
        <v/>
      </c>
      <c r="B38" s="97"/>
      <c r="C38" s="97" t="s">
        <v>479</v>
      </c>
      <c r="D38" s="97"/>
      <c r="E38" s="97"/>
      <c r="F38" s="97"/>
      <c r="G38" s="97"/>
      <c r="H38" s="97"/>
    </row>
    <row r="39" customHeight="1" spans="1:8">
      <c r="A39" s="98">
        <f>IF(B39&lt;&gt;"",MAX($A$3:A38)+1,"")</f>
        <v>30</v>
      </c>
      <c r="B39" s="99" t="s">
        <v>10</v>
      </c>
      <c r="C39" s="96" t="s">
        <v>475</v>
      </c>
      <c r="D39" s="99" t="s">
        <v>12</v>
      </c>
      <c r="E39" s="86">
        <v>45</v>
      </c>
      <c r="F39" s="108"/>
      <c r="G39" s="108"/>
      <c r="H39" s="108"/>
    </row>
    <row r="40" customHeight="1" spans="1:8">
      <c r="A40" s="98">
        <f>IF(B40&lt;&gt;"",MAX($A$3:A39)+1,"")</f>
        <v>31</v>
      </c>
      <c r="B40" s="99" t="s">
        <v>10</v>
      </c>
      <c r="C40" s="96" t="s">
        <v>474</v>
      </c>
      <c r="D40" s="99" t="s">
        <v>12</v>
      </c>
      <c r="E40" s="86">
        <v>31</v>
      </c>
      <c r="F40" s="108"/>
      <c r="G40" s="108"/>
      <c r="H40" s="108"/>
    </row>
    <row r="41" customHeight="1" spans="1:8">
      <c r="A41" s="98">
        <f>IF(B41&lt;&gt;"",MAX($A$3:A40)+1,"")</f>
        <v>32</v>
      </c>
      <c r="B41" s="99" t="s">
        <v>33</v>
      </c>
      <c r="C41" s="96" t="s">
        <v>462</v>
      </c>
      <c r="D41" s="99" t="s">
        <v>35</v>
      </c>
      <c r="E41" s="86">
        <v>401</v>
      </c>
      <c r="F41" s="108"/>
      <c r="G41" s="108"/>
      <c r="H41" s="108"/>
    </row>
    <row r="42" customHeight="1" spans="1:8">
      <c r="A42" s="98">
        <f>IF(B42&lt;&gt;"",MAX($A$3:A41)+1,"")</f>
        <v>33</v>
      </c>
      <c r="B42" s="99" t="s">
        <v>33</v>
      </c>
      <c r="C42" s="96" t="s">
        <v>463</v>
      </c>
      <c r="D42" s="99" t="s">
        <v>35</v>
      </c>
      <c r="E42" s="86">
        <v>248</v>
      </c>
      <c r="F42" s="108"/>
      <c r="G42" s="108"/>
      <c r="H42" s="108"/>
    </row>
    <row r="43" customHeight="1" spans="1:8">
      <c r="A43" s="98">
        <f>IF(B43&lt;&gt;"",MAX($A$3:A42)+1,"")</f>
        <v>34</v>
      </c>
      <c r="B43" s="99" t="s">
        <v>33</v>
      </c>
      <c r="C43" s="96" t="s">
        <v>476</v>
      </c>
      <c r="D43" s="99" t="s">
        <v>35</v>
      </c>
      <c r="E43" s="86">
        <v>131</v>
      </c>
      <c r="F43" s="108"/>
      <c r="G43" s="108"/>
      <c r="H43" s="108"/>
    </row>
    <row r="44" customHeight="1" spans="1:8">
      <c r="A44" s="98">
        <f>IF(B44&lt;&gt;"",MAX($A$3:A43)+1,"")</f>
        <v>35</v>
      </c>
      <c r="B44" s="99" t="s">
        <v>114</v>
      </c>
      <c r="C44" s="96" t="s">
        <v>339</v>
      </c>
      <c r="D44" s="99" t="s">
        <v>35</v>
      </c>
      <c r="E44" s="86">
        <v>950</v>
      </c>
      <c r="F44" s="108"/>
      <c r="G44" s="108"/>
      <c r="H44" s="108"/>
    </row>
    <row r="45" customHeight="1" spans="1:8">
      <c r="A45" s="98">
        <f>IF(B45&lt;&gt;"",MAX($A$3:A44)+1,"")</f>
        <v>36</v>
      </c>
      <c r="B45" s="99" t="s">
        <v>33</v>
      </c>
      <c r="C45" s="96" t="s">
        <v>477</v>
      </c>
      <c r="D45" s="99" t="s">
        <v>35</v>
      </c>
      <c r="E45" s="86">
        <v>144</v>
      </c>
      <c r="F45" s="108"/>
      <c r="G45" s="108"/>
      <c r="H45" s="108"/>
    </row>
    <row r="46" customHeight="1" spans="1:8">
      <c r="A46" s="98" t="str">
        <f>IF(B46&lt;&gt;"",MAX($A$3:A45)+1,"")</f>
        <v/>
      </c>
      <c r="B46" s="97"/>
      <c r="C46" s="97" t="s">
        <v>480</v>
      </c>
      <c r="D46" s="97"/>
      <c r="E46" s="97"/>
      <c r="F46" s="97"/>
      <c r="G46" s="97"/>
      <c r="H46" s="97"/>
    </row>
    <row r="47" customHeight="1" spans="1:8">
      <c r="A47" s="98">
        <f>IF(B47&lt;&gt;"",MAX($A$3:A46)+1,"")</f>
        <v>37</v>
      </c>
      <c r="B47" s="38" t="s">
        <v>10</v>
      </c>
      <c r="C47" s="47" t="s">
        <v>465</v>
      </c>
      <c r="D47" s="124" t="s">
        <v>12</v>
      </c>
      <c r="E47" s="38">
        <v>14</v>
      </c>
      <c r="F47" s="125"/>
      <c r="G47" s="125"/>
      <c r="H47" s="125"/>
    </row>
    <row r="48" customHeight="1" spans="1:8">
      <c r="A48" s="98">
        <f>IF(B48&lt;&gt;"",MAX($A$3:A47)+1,"")</f>
        <v>38</v>
      </c>
      <c r="B48" s="38" t="s">
        <v>33</v>
      </c>
      <c r="C48" s="47" t="s">
        <v>250</v>
      </c>
      <c r="D48" s="124" t="s">
        <v>35</v>
      </c>
      <c r="E48" s="38">
        <v>42</v>
      </c>
      <c r="F48" s="125"/>
      <c r="G48" s="125"/>
      <c r="H48" s="125"/>
    </row>
    <row r="49" customHeight="1" spans="1:8">
      <c r="A49" s="98" t="str">
        <f>IF(B49&lt;&gt;"",MAX($A$3:A48)+1,"")</f>
        <v/>
      </c>
      <c r="B49" s="97"/>
      <c r="C49" s="97" t="s">
        <v>481</v>
      </c>
      <c r="D49" s="97"/>
      <c r="E49" s="97"/>
      <c r="F49" s="97"/>
      <c r="G49" s="97"/>
      <c r="H49" s="97"/>
    </row>
    <row r="50" customHeight="1" spans="1:8">
      <c r="A50" s="98">
        <f>IF(B50&lt;&gt;"",MAX($A$3:A49)+1,"")</f>
        <v>39</v>
      </c>
      <c r="B50" s="99" t="s">
        <v>10</v>
      </c>
      <c r="C50" s="96" t="s">
        <v>474</v>
      </c>
      <c r="D50" s="99" t="s">
        <v>12</v>
      </c>
      <c r="E50" s="86">
        <v>27</v>
      </c>
      <c r="F50" s="108"/>
      <c r="G50" s="108"/>
      <c r="H50" s="108"/>
    </row>
    <row r="51" customHeight="1" spans="1:8">
      <c r="A51" s="98">
        <f>IF(B51&lt;&gt;"",MAX($A$3:A50)+1,"")</f>
        <v>40</v>
      </c>
      <c r="B51" s="99" t="s">
        <v>10</v>
      </c>
      <c r="C51" s="96" t="s">
        <v>482</v>
      </c>
      <c r="D51" s="99" t="s">
        <v>12</v>
      </c>
      <c r="E51" s="86">
        <v>43</v>
      </c>
      <c r="F51" s="108"/>
      <c r="G51" s="108"/>
      <c r="H51" s="108"/>
    </row>
    <row r="52" customHeight="1" spans="1:8">
      <c r="A52" s="98">
        <f>IF(B52&lt;&gt;"",MAX($A$3:A51)+1,"")</f>
        <v>41</v>
      </c>
      <c r="B52" s="99" t="s">
        <v>33</v>
      </c>
      <c r="C52" s="96" t="s">
        <v>462</v>
      </c>
      <c r="D52" s="99" t="s">
        <v>35</v>
      </c>
      <c r="E52" s="86">
        <v>179</v>
      </c>
      <c r="F52" s="108"/>
      <c r="G52" s="108"/>
      <c r="H52" s="108"/>
    </row>
    <row r="53" customHeight="1" spans="1:8">
      <c r="A53" s="98">
        <f>IF(B53&lt;&gt;"",MAX($A$3:A52)+1,"")</f>
        <v>42</v>
      </c>
      <c r="B53" s="99" t="s">
        <v>33</v>
      </c>
      <c r="C53" s="96" t="s">
        <v>463</v>
      </c>
      <c r="D53" s="99" t="s">
        <v>35</v>
      </c>
      <c r="E53" s="86">
        <v>233</v>
      </c>
      <c r="F53" s="108"/>
      <c r="G53" s="108"/>
      <c r="H53" s="108"/>
    </row>
    <row r="54" customHeight="1" spans="1:8">
      <c r="A54" s="98" t="str">
        <f>IF(B54&lt;&gt;"",MAX($A$3:A53)+1,"")</f>
        <v/>
      </c>
      <c r="B54" s="97"/>
      <c r="C54" s="97" t="s">
        <v>483</v>
      </c>
      <c r="D54" s="97"/>
      <c r="E54" s="127"/>
      <c r="F54" s="97"/>
      <c r="G54" s="97"/>
      <c r="H54" s="97"/>
    </row>
    <row r="55" customHeight="1" spans="1:8">
      <c r="A55" s="98">
        <f>IF(B55&lt;&gt;"",MAX($A$3:A54)+1,"")</f>
        <v>43</v>
      </c>
      <c r="B55" s="99" t="s">
        <v>10</v>
      </c>
      <c r="C55" s="96" t="s">
        <v>475</v>
      </c>
      <c r="D55" s="99" t="s">
        <v>12</v>
      </c>
      <c r="E55" s="86">
        <v>45</v>
      </c>
      <c r="F55" s="108"/>
      <c r="G55" s="108"/>
      <c r="H55" s="108"/>
    </row>
    <row r="56" customHeight="1" spans="1:8">
      <c r="A56" s="98">
        <f>IF(B56&lt;&gt;"",MAX($A$3:A55)+1,"")</f>
        <v>44</v>
      </c>
      <c r="B56" s="99" t="s">
        <v>10</v>
      </c>
      <c r="C56" s="96" t="s">
        <v>474</v>
      </c>
      <c r="D56" s="99" t="s">
        <v>12</v>
      </c>
      <c r="E56" s="86">
        <v>27</v>
      </c>
      <c r="F56" s="108"/>
      <c r="G56" s="108"/>
      <c r="H56" s="108"/>
    </row>
    <row r="57" customHeight="1" spans="1:8">
      <c r="A57" s="98">
        <f>IF(B57&lt;&gt;"",MAX($A$3:A56)+1,"")</f>
        <v>45</v>
      </c>
      <c r="B57" s="99" t="s">
        <v>10</v>
      </c>
      <c r="C57" s="96" t="s">
        <v>484</v>
      </c>
      <c r="D57" s="99" t="s">
        <v>12</v>
      </c>
      <c r="E57" s="86">
        <v>7</v>
      </c>
      <c r="F57" s="108"/>
      <c r="G57" s="108"/>
      <c r="H57" s="108"/>
    </row>
    <row r="58" customHeight="1" spans="1:8">
      <c r="A58" s="98">
        <f>IF(B58&lt;&gt;"",MAX($A$3:A57)+1,"")</f>
        <v>46</v>
      </c>
      <c r="B58" s="99" t="s">
        <v>19</v>
      </c>
      <c r="C58" s="96" t="s">
        <v>485</v>
      </c>
      <c r="D58" s="99" t="s">
        <v>12</v>
      </c>
      <c r="E58" s="86">
        <v>5</v>
      </c>
      <c r="F58" s="108"/>
      <c r="G58" s="108"/>
      <c r="H58" s="108"/>
    </row>
    <row r="59" customHeight="1" spans="1:8">
      <c r="A59" s="98">
        <f>IF(B59&lt;&gt;"",MAX($A$3:A58)+1,"")</f>
        <v>47</v>
      </c>
      <c r="B59" s="99" t="s">
        <v>10</v>
      </c>
      <c r="C59" s="96" t="s">
        <v>486</v>
      </c>
      <c r="D59" s="99" t="s">
        <v>12</v>
      </c>
      <c r="E59" s="86">
        <v>5</v>
      </c>
      <c r="F59" s="108"/>
      <c r="G59" s="108"/>
      <c r="H59" s="108"/>
    </row>
    <row r="60" customHeight="1" spans="1:8">
      <c r="A60" s="98">
        <f>IF(B60&lt;&gt;"",MAX($A$3:A59)+1,"")</f>
        <v>48</v>
      </c>
      <c r="B60" s="99" t="s">
        <v>10</v>
      </c>
      <c r="C60" s="96" t="s">
        <v>487</v>
      </c>
      <c r="D60" s="99" t="s">
        <v>12</v>
      </c>
      <c r="E60" s="86">
        <v>14</v>
      </c>
      <c r="F60" s="108"/>
      <c r="G60" s="108"/>
      <c r="H60" s="108"/>
    </row>
    <row r="61" customHeight="1" spans="1:8">
      <c r="A61" s="98">
        <f>IF(B61&lt;&gt;"",MAX($A$3:A60)+1,"")</f>
        <v>49</v>
      </c>
      <c r="B61" s="99" t="s">
        <v>10</v>
      </c>
      <c r="C61" s="96" t="s">
        <v>488</v>
      </c>
      <c r="D61" s="99" t="s">
        <v>12</v>
      </c>
      <c r="E61" s="86">
        <v>6</v>
      </c>
      <c r="F61" s="108"/>
      <c r="G61" s="108"/>
      <c r="H61" s="108"/>
    </row>
    <row r="62" customHeight="1" spans="1:8">
      <c r="A62" s="98">
        <f>IF(B62&lt;&gt;"",MAX($A$3:A61)+1,"")</f>
        <v>50</v>
      </c>
      <c r="B62" s="99" t="s">
        <v>10</v>
      </c>
      <c r="C62" s="96" t="s">
        <v>489</v>
      </c>
      <c r="D62" s="99" t="s">
        <v>12</v>
      </c>
      <c r="E62" s="86">
        <v>18</v>
      </c>
      <c r="F62" s="108"/>
      <c r="G62" s="108"/>
      <c r="H62" s="108"/>
    </row>
    <row r="63" customHeight="1" spans="1:8">
      <c r="A63" s="98">
        <f>IF(B63&lt;&gt;"",MAX($A$3:A62)+1,"")</f>
        <v>51</v>
      </c>
      <c r="B63" s="99" t="s">
        <v>33</v>
      </c>
      <c r="C63" s="96" t="s">
        <v>462</v>
      </c>
      <c r="D63" s="99" t="s">
        <v>35</v>
      </c>
      <c r="E63" s="86">
        <v>467</v>
      </c>
      <c r="F63" s="108"/>
      <c r="G63" s="108"/>
      <c r="H63" s="108"/>
    </row>
    <row r="64" customHeight="1" spans="1:8">
      <c r="A64" s="98">
        <f>IF(B64&lt;&gt;"",MAX($A$3:A63)+1,"")</f>
        <v>52</v>
      </c>
      <c r="B64" s="99" t="s">
        <v>33</v>
      </c>
      <c r="C64" s="96" t="s">
        <v>463</v>
      </c>
      <c r="D64" s="99" t="s">
        <v>35</v>
      </c>
      <c r="E64" s="86">
        <v>281</v>
      </c>
      <c r="F64" s="108"/>
      <c r="G64" s="108"/>
      <c r="H64" s="108"/>
    </row>
    <row r="65" customHeight="1" spans="1:8">
      <c r="A65" s="98">
        <f>IF(B65&lt;&gt;"",MAX($A$3:A64)+1,"")</f>
        <v>53</v>
      </c>
      <c r="B65" s="99" t="s">
        <v>33</v>
      </c>
      <c r="C65" s="96" t="s">
        <v>476</v>
      </c>
      <c r="D65" s="99" t="s">
        <v>35</v>
      </c>
      <c r="E65" s="86">
        <v>88</v>
      </c>
      <c r="F65" s="108"/>
      <c r="G65" s="108"/>
      <c r="H65" s="108"/>
    </row>
    <row r="66" customHeight="1" spans="1:8">
      <c r="A66" s="98">
        <f>IF(B66&lt;&gt;"",MAX($A$3:A65)+1,"")</f>
        <v>54</v>
      </c>
      <c r="B66" s="99" t="s">
        <v>114</v>
      </c>
      <c r="C66" s="96" t="s">
        <v>339</v>
      </c>
      <c r="D66" s="99" t="s">
        <v>35</v>
      </c>
      <c r="E66" s="86">
        <v>950</v>
      </c>
      <c r="F66" s="108"/>
      <c r="G66" s="108"/>
      <c r="H66" s="108"/>
    </row>
    <row r="67" customHeight="1" spans="1:8">
      <c r="A67" s="98" t="str">
        <f>IF(B67&lt;&gt;"",MAX($A$3:A66)+1,"")</f>
        <v/>
      </c>
      <c r="B67" s="97"/>
      <c r="C67" s="97" t="s">
        <v>490</v>
      </c>
      <c r="D67" s="97"/>
      <c r="E67" s="127"/>
      <c r="F67" s="97"/>
      <c r="G67" s="97"/>
      <c r="H67" s="97"/>
    </row>
    <row r="68" customHeight="1" spans="1:8">
      <c r="A68" s="98">
        <f>IF(B68&lt;&gt;"",MAX($A$3:A67)+1,"")</f>
        <v>55</v>
      </c>
      <c r="B68" s="99" t="s">
        <v>10</v>
      </c>
      <c r="C68" s="96" t="s">
        <v>475</v>
      </c>
      <c r="D68" s="99" t="s">
        <v>12</v>
      </c>
      <c r="E68" s="86">
        <v>41</v>
      </c>
      <c r="F68" s="108"/>
      <c r="G68" s="108"/>
      <c r="H68" s="108"/>
    </row>
    <row r="69" customHeight="1" spans="1:8">
      <c r="A69" s="98">
        <f>IF(B69&lt;&gt;"",MAX($A$3:A68)+1,"")</f>
        <v>56</v>
      </c>
      <c r="B69" s="99" t="s">
        <v>10</v>
      </c>
      <c r="C69" s="96" t="s">
        <v>474</v>
      </c>
      <c r="D69" s="99" t="s">
        <v>12</v>
      </c>
      <c r="E69" s="86">
        <v>27</v>
      </c>
      <c r="F69" s="108"/>
      <c r="G69" s="108"/>
      <c r="H69" s="108"/>
    </row>
    <row r="70" customHeight="1" spans="1:8">
      <c r="A70" s="98">
        <f>IF(B70&lt;&gt;"",MAX($A$3:A69)+1,"")</f>
        <v>57</v>
      </c>
      <c r="B70" s="99" t="s">
        <v>33</v>
      </c>
      <c r="C70" s="96" t="s">
        <v>462</v>
      </c>
      <c r="D70" s="99" t="s">
        <v>35</v>
      </c>
      <c r="E70" s="86">
        <v>264</v>
      </c>
      <c r="F70" s="108"/>
      <c r="G70" s="108"/>
      <c r="H70" s="108"/>
    </row>
    <row r="71" customHeight="1" spans="1:8">
      <c r="A71" s="98">
        <f>IF(B71&lt;&gt;"",MAX($A$3:A70)+1,"")</f>
        <v>58</v>
      </c>
      <c r="B71" s="99" t="s">
        <v>33</v>
      </c>
      <c r="C71" s="96" t="s">
        <v>463</v>
      </c>
      <c r="D71" s="99" t="s">
        <v>35</v>
      </c>
      <c r="E71" s="86">
        <v>245</v>
      </c>
      <c r="F71" s="108"/>
      <c r="G71" s="108"/>
      <c r="H71" s="108"/>
    </row>
    <row r="72" customHeight="1" spans="1:8">
      <c r="A72" s="98" t="str">
        <f>IF(B72&lt;&gt;"",MAX($A$3:A71)+1,"")</f>
        <v/>
      </c>
      <c r="B72" s="97"/>
      <c r="C72" s="97" t="s">
        <v>491</v>
      </c>
      <c r="D72" s="97"/>
      <c r="E72" s="127"/>
      <c r="F72" s="97"/>
      <c r="G72" s="97"/>
      <c r="H72" s="97"/>
    </row>
    <row r="73" customHeight="1" spans="1:8">
      <c r="A73" s="98">
        <f>IF(B73&lt;&gt;"",MAX($A$3:A72)+1,"")</f>
        <v>59</v>
      </c>
      <c r="B73" s="99" t="s">
        <v>10</v>
      </c>
      <c r="C73" s="96" t="s">
        <v>475</v>
      </c>
      <c r="D73" s="99" t="s">
        <v>12</v>
      </c>
      <c r="E73" s="86">
        <v>41</v>
      </c>
      <c r="F73" s="108"/>
      <c r="G73" s="108"/>
      <c r="H73" s="108"/>
    </row>
    <row r="74" customHeight="1" spans="1:8">
      <c r="A74" s="98">
        <f>IF(B74&lt;&gt;"",MAX($A$3:A73)+1,"")</f>
        <v>60</v>
      </c>
      <c r="B74" s="99" t="s">
        <v>10</v>
      </c>
      <c r="C74" s="96" t="s">
        <v>474</v>
      </c>
      <c r="D74" s="99" t="s">
        <v>12</v>
      </c>
      <c r="E74" s="86">
        <v>30</v>
      </c>
      <c r="F74" s="108"/>
      <c r="G74" s="108"/>
      <c r="H74" s="108"/>
    </row>
    <row r="75" customHeight="1" spans="1:8">
      <c r="A75" s="98">
        <f>IF(B75&lt;&gt;"",MAX($A$3:A74)+1,"")</f>
        <v>61</v>
      </c>
      <c r="B75" s="99" t="s">
        <v>10</v>
      </c>
      <c r="C75" s="96" t="s">
        <v>484</v>
      </c>
      <c r="D75" s="99" t="s">
        <v>12</v>
      </c>
      <c r="E75" s="86">
        <v>8</v>
      </c>
      <c r="F75" s="108"/>
      <c r="G75" s="108"/>
      <c r="H75" s="108"/>
    </row>
    <row r="76" customHeight="1" spans="1:8">
      <c r="A76" s="98">
        <f>IF(B76&lt;&gt;"",MAX($A$3:A75)+1,"")</f>
        <v>62</v>
      </c>
      <c r="B76" s="99" t="s">
        <v>19</v>
      </c>
      <c r="C76" s="96" t="s">
        <v>485</v>
      </c>
      <c r="D76" s="99" t="s">
        <v>12</v>
      </c>
      <c r="E76" s="86">
        <v>3</v>
      </c>
      <c r="F76" s="108"/>
      <c r="G76" s="108"/>
      <c r="H76" s="108"/>
    </row>
    <row r="77" customHeight="1" spans="1:8">
      <c r="A77" s="98">
        <f>IF(B77&lt;&gt;"",MAX($A$3:A76)+1,"")</f>
        <v>63</v>
      </c>
      <c r="B77" s="99" t="s">
        <v>10</v>
      </c>
      <c r="C77" s="96" t="s">
        <v>486</v>
      </c>
      <c r="D77" s="99" t="s">
        <v>12</v>
      </c>
      <c r="E77" s="86">
        <v>5</v>
      </c>
      <c r="F77" s="108"/>
      <c r="G77" s="108"/>
      <c r="H77" s="108"/>
    </row>
    <row r="78" customHeight="1" spans="1:8">
      <c r="A78" s="98">
        <f>IF(B78&lt;&gt;"",MAX($A$3:A77)+1,"")</f>
        <v>64</v>
      </c>
      <c r="B78" s="99" t="s">
        <v>10</v>
      </c>
      <c r="C78" s="96" t="s">
        <v>487</v>
      </c>
      <c r="D78" s="99" t="s">
        <v>12</v>
      </c>
      <c r="E78" s="86">
        <v>13</v>
      </c>
      <c r="F78" s="108"/>
      <c r="G78" s="108"/>
      <c r="H78" s="108"/>
    </row>
    <row r="79" customHeight="1" spans="1:8">
      <c r="A79" s="98">
        <f>IF(B79&lt;&gt;"",MAX($A$3:A78)+1,"")</f>
        <v>65</v>
      </c>
      <c r="B79" s="99" t="s">
        <v>10</v>
      </c>
      <c r="C79" s="96" t="s">
        <v>488</v>
      </c>
      <c r="D79" s="99" t="s">
        <v>12</v>
      </c>
      <c r="E79" s="86">
        <v>7</v>
      </c>
      <c r="F79" s="108"/>
      <c r="G79" s="108"/>
      <c r="H79" s="108"/>
    </row>
    <row r="80" customHeight="1" spans="1:8">
      <c r="A80" s="98">
        <f>IF(B80&lt;&gt;"",MAX($A$3:A79)+1,"")</f>
        <v>66</v>
      </c>
      <c r="B80" s="99" t="s">
        <v>10</v>
      </c>
      <c r="C80" s="96" t="s">
        <v>489</v>
      </c>
      <c r="D80" s="99" t="s">
        <v>12</v>
      </c>
      <c r="E80" s="86">
        <v>14</v>
      </c>
      <c r="F80" s="108"/>
      <c r="G80" s="108"/>
      <c r="H80" s="108"/>
    </row>
    <row r="81" customHeight="1" spans="1:9">
      <c r="A81" s="98">
        <f>IF(B81&lt;&gt;"",MAX($A$3:A80)+1,"")</f>
        <v>67</v>
      </c>
      <c r="B81" s="99" t="s">
        <v>33</v>
      </c>
      <c r="C81" s="96" t="s">
        <v>462</v>
      </c>
      <c r="D81" s="99" t="s">
        <v>35</v>
      </c>
      <c r="E81" s="86">
        <v>405</v>
      </c>
      <c r="F81" s="108"/>
      <c r="G81" s="108"/>
      <c r="H81" s="108"/>
    </row>
    <row r="82" customHeight="1" spans="1:9">
      <c r="A82" s="98">
        <f>IF(B82&lt;&gt;"",MAX($A$3:A81)+1,"")</f>
        <v>68</v>
      </c>
      <c r="B82" s="99" t="s">
        <v>33</v>
      </c>
      <c r="C82" s="96" t="s">
        <v>463</v>
      </c>
      <c r="D82" s="99" t="s">
        <v>35</v>
      </c>
      <c r="E82" s="86">
        <v>299</v>
      </c>
      <c r="F82" s="108"/>
      <c r="G82" s="108"/>
      <c r="H82" s="108"/>
    </row>
    <row r="83" customHeight="1" spans="1:9">
      <c r="A83" s="98">
        <f>IF(B83&lt;&gt;"",MAX($A$3:A82)+1,"")</f>
        <v>69</v>
      </c>
      <c r="B83" s="99" t="s">
        <v>33</v>
      </c>
      <c r="C83" s="96" t="s">
        <v>476</v>
      </c>
      <c r="D83" s="99" t="s">
        <v>35</v>
      </c>
      <c r="E83" s="86">
        <v>102</v>
      </c>
      <c r="F83" s="108"/>
      <c r="G83" s="108"/>
      <c r="H83" s="108"/>
    </row>
    <row r="84" customHeight="1" spans="1:9">
      <c r="A84" s="98">
        <f>IF(B84&lt;&gt;"",MAX($A$3:A83)+1,"")</f>
        <v>70</v>
      </c>
      <c r="B84" s="99" t="s">
        <v>114</v>
      </c>
      <c r="C84" s="96" t="s">
        <v>339</v>
      </c>
      <c r="D84" s="99" t="s">
        <v>35</v>
      </c>
      <c r="E84" s="86">
        <v>850</v>
      </c>
      <c r="F84" s="108"/>
      <c r="G84" s="108"/>
      <c r="H84" s="108"/>
    </row>
    <row r="85" customHeight="1" spans="1:9">
      <c r="A85" s="98" t="str">
        <f>IF(B85&lt;&gt;"",MAX($A$3:A84)+1,"")</f>
        <v/>
      </c>
      <c r="B85" s="97"/>
      <c r="C85" s="97" t="s">
        <v>492</v>
      </c>
      <c r="D85" s="97"/>
      <c r="E85" s="127" t="s">
        <v>493</v>
      </c>
      <c r="F85" s="97"/>
      <c r="G85" s="97"/>
      <c r="H85" s="97"/>
    </row>
    <row r="86" customHeight="1" spans="1:9">
      <c r="A86" s="98">
        <f>IF(B86&lt;&gt;"",MAX($A$3:A85)+1,"")</f>
        <v>71</v>
      </c>
      <c r="B86" s="99" t="s">
        <v>10</v>
      </c>
      <c r="C86" s="96" t="s">
        <v>475</v>
      </c>
      <c r="D86" s="99" t="s">
        <v>12</v>
      </c>
      <c r="E86" s="86">
        <v>37</v>
      </c>
      <c r="F86" s="108"/>
      <c r="G86" s="108"/>
      <c r="H86" s="108"/>
    </row>
    <row r="87" customHeight="1" spans="1:9">
      <c r="A87" s="98">
        <f>IF(B87&lt;&gt;"",MAX($A$3:A86)+1,"")</f>
        <v>72</v>
      </c>
      <c r="B87" s="99" t="s">
        <v>10</v>
      </c>
      <c r="C87" s="96" t="s">
        <v>474</v>
      </c>
      <c r="D87" s="99" t="s">
        <v>12</v>
      </c>
      <c r="E87" s="86">
        <v>22</v>
      </c>
      <c r="F87" s="108"/>
      <c r="G87" s="108"/>
      <c r="H87" s="108"/>
      <c r="I87" s="148"/>
    </row>
    <row r="88" customHeight="1" spans="1:9">
      <c r="A88" s="98">
        <f>IF(B88&lt;&gt;"",MAX($A$3:A87)+1,"")</f>
        <v>73</v>
      </c>
      <c r="B88" s="99" t="s">
        <v>10</v>
      </c>
      <c r="C88" s="96" t="s">
        <v>487</v>
      </c>
      <c r="D88" s="99" t="s">
        <v>12</v>
      </c>
      <c r="E88" s="86">
        <v>6</v>
      </c>
      <c r="F88" s="108"/>
      <c r="G88" s="108"/>
      <c r="H88" s="108"/>
    </row>
    <row r="89" customHeight="1" spans="1:9">
      <c r="A89" s="98">
        <f>IF(B89&lt;&gt;"",MAX($A$3:A88)+1,"")</f>
        <v>74</v>
      </c>
      <c r="B89" s="99" t="s">
        <v>10</v>
      </c>
      <c r="C89" s="96" t="s">
        <v>489</v>
      </c>
      <c r="D89" s="99" t="s">
        <v>12</v>
      </c>
      <c r="E89" s="86">
        <v>8</v>
      </c>
      <c r="F89" s="108"/>
      <c r="G89" s="108"/>
      <c r="H89" s="108"/>
    </row>
    <row r="90" customHeight="1" spans="1:9">
      <c r="A90" s="98">
        <f>IF(B90&lt;&gt;"",MAX($A$3:A89)+1,"")</f>
        <v>75</v>
      </c>
      <c r="B90" s="99" t="s">
        <v>10</v>
      </c>
      <c r="C90" s="96" t="s">
        <v>486</v>
      </c>
      <c r="D90" s="99" t="s">
        <v>12</v>
      </c>
      <c r="E90" s="86">
        <v>16</v>
      </c>
      <c r="F90" s="108"/>
      <c r="G90" s="108"/>
      <c r="H90" s="108"/>
    </row>
    <row r="91" customHeight="1" spans="1:9">
      <c r="A91" s="98">
        <f>IF(B91&lt;&gt;"",MAX($A$3:A90)+1,"")</f>
        <v>76</v>
      </c>
      <c r="B91" s="99" t="s">
        <v>10</v>
      </c>
      <c r="C91" s="96" t="s">
        <v>494</v>
      </c>
      <c r="D91" s="99" t="s">
        <v>12</v>
      </c>
      <c r="E91" s="86">
        <v>5</v>
      </c>
      <c r="F91" s="108"/>
      <c r="G91" s="108"/>
      <c r="H91" s="108"/>
    </row>
    <row r="92" customHeight="1" spans="1:9">
      <c r="A92" s="98">
        <f>IF(B92&lt;&gt;"",MAX($A$3:A91)+1,"")</f>
        <v>77</v>
      </c>
      <c r="B92" s="99" t="s">
        <v>19</v>
      </c>
      <c r="C92" s="96" t="s">
        <v>495</v>
      </c>
      <c r="D92" s="99" t="s">
        <v>12</v>
      </c>
      <c r="E92" s="86">
        <v>12</v>
      </c>
      <c r="F92" s="108"/>
      <c r="G92" s="108"/>
      <c r="H92" s="108"/>
    </row>
    <row r="93" customHeight="1" spans="1:9">
      <c r="A93" s="98">
        <f>IF(B93&lt;&gt;"",MAX($A$3:A92)+1,"")</f>
        <v>78</v>
      </c>
      <c r="B93" s="99" t="s">
        <v>19</v>
      </c>
      <c r="C93" s="96" t="s">
        <v>496</v>
      </c>
      <c r="D93" s="99" t="s">
        <v>12</v>
      </c>
      <c r="E93" s="86">
        <v>9</v>
      </c>
      <c r="F93" s="108"/>
      <c r="G93" s="108"/>
      <c r="H93" s="108"/>
    </row>
    <row r="94" customHeight="1" spans="1:9">
      <c r="A94" s="98">
        <f>IF(B94&lt;&gt;"",MAX($A$3:A93)+1,"")</f>
        <v>79</v>
      </c>
      <c r="B94" s="99" t="s">
        <v>33</v>
      </c>
      <c r="C94" s="96" t="s">
        <v>462</v>
      </c>
      <c r="D94" s="99" t="s">
        <v>35</v>
      </c>
      <c r="E94" s="86">
        <v>141</v>
      </c>
      <c r="F94" s="108"/>
      <c r="G94" s="108"/>
      <c r="H94" s="108"/>
    </row>
    <row r="95" customHeight="1" spans="1:9">
      <c r="A95" s="98">
        <f>IF(B95&lt;&gt;"",MAX($A$3:A94)+1,"")</f>
        <v>80</v>
      </c>
      <c r="B95" s="99" t="s">
        <v>33</v>
      </c>
      <c r="C95" s="96" t="s">
        <v>463</v>
      </c>
      <c r="D95" s="99" t="s">
        <v>35</v>
      </c>
      <c r="E95" s="86">
        <v>196</v>
      </c>
      <c r="F95" s="108"/>
      <c r="G95" s="108"/>
      <c r="H95" s="108"/>
    </row>
    <row r="96" customHeight="1" spans="1:9">
      <c r="A96" s="98">
        <f>IF(B96&lt;&gt;"",MAX($A$3:A95)+1,"")</f>
        <v>81</v>
      </c>
      <c r="B96" s="99" t="s">
        <v>33</v>
      </c>
      <c r="C96" s="96" t="s">
        <v>497</v>
      </c>
      <c r="D96" s="99" t="s">
        <v>35</v>
      </c>
      <c r="E96" s="86">
        <v>30</v>
      </c>
      <c r="F96" s="108"/>
      <c r="G96" s="108"/>
      <c r="H96" s="108"/>
    </row>
    <row r="97" customHeight="1" spans="1:8">
      <c r="A97" s="98" t="str">
        <f>IF(B97&lt;&gt;"",MAX($A$3:A96)+1,"")</f>
        <v/>
      </c>
      <c r="B97" s="97"/>
      <c r="C97" s="97" t="s">
        <v>498</v>
      </c>
      <c r="D97" s="97"/>
      <c r="E97" s="127" t="s">
        <v>493</v>
      </c>
      <c r="F97" s="97"/>
      <c r="G97" s="97"/>
      <c r="H97" s="97"/>
    </row>
    <row r="98" customHeight="1" spans="1:8">
      <c r="A98" s="98">
        <f>IF(B98&lt;&gt;"",MAX($A$3:A97)+1,"")</f>
        <v>82</v>
      </c>
      <c r="B98" s="99" t="s">
        <v>10</v>
      </c>
      <c r="C98" s="96" t="s">
        <v>475</v>
      </c>
      <c r="D98" s="99" t="s">
        <v>12</v>
      </c>
      <c r="E98" s="86">
        <v>46</v>
      </c>
      <c r="F98" s="108"/>
      <c r="G98" s="108"/>
      <c r="H98" s="108"/>
    </row>
    <row r="99" customHeight="1" spans="1:8">
      <c r="A99" s="98">
        <f>IF(B99&lt;&gt;"",MAX($A$3:A98)+1,"")</f>
        <v>83</v>
      </c>
      <c r="B99" s="99" t="s">
        <v>10</v>
      </c>
      <c r="C99" s="96" t="s">
        <v>474</v>
      </c>
      <c r="D99" s="99" t="s">
        <v>12</v>
      </c>
      <c r="E99" s="86">
        <v>53</v>
      </c>
      <c r="F99" s="108"/>
      <c r="G99" s="108"/>
      <c r="H99" s="108"/>
    </row>
    <row r="100" customHeight="1" spans="1:8">
      <c r="A100" s="98">
        <f>IF(B100&lt;&gt;"",MAX($A$3:A99)+1,"")</f>
        <v>84</v>
      </c>
      <c r="B100" s="99" t="s">
        <v>10</v>
      </c>
      <c r="C100" s="96" t="s">
        <v>487</v>
      </c>
      <c r="D100" s="99" t="s">
        <v>12</v>
      </c>
      <c r="E100" s="86">
        <v>8</v>
      </c>
      <c r="F100" s="108"/>
      <c r="G100" s="108"/>
      <c r="H100" s="108"/>
    </row>
    <row r="101" customHeight="1" spans="1:8">
      <c r="A101" s="98">
        <f>IF(B101&lt;&gt;"",MAX($A$3:A100)+1,"")</f>
        <v>85</v>
      </c>
      <c r="B101" s="99" t="s">
        <v>10</v>
      </c>
      <c r="C101" s="96" t="s">
        <v>489</v>
      </c>
      <c r="D101" s="99" t="s">
        <v>12</v>
      </c>
      <c r="E101" s="86">
        <v>10</v>
      </c>
      <c r="F101" s="108"/>
      <c r="G101" s="108"/>
      <c r="H101" s="108"/>
    </row>
    <row r="102" customHeight="1" spans="1:8">
      <c r="A102" s="98">
        <f>IF(B102&lt;&gt;"",MAX($A$3:A101)+1,"")</f>
        <v>86</v>
      </c>
      <c r="B102" s="99" t="s">
        <v>10</v>
      </c>
      <c r="C102" s="96" t="s">
        <v>486</v>
      </c>
      <c r="D102" s="99" t="s">
        <v>12</v>
      </c>
      <c r="E102" s="86">
        <v>9</v>
      </c>
      <c r="F102" s="108"/>
      <c r="G102" s="108"/>
      <c r="H102" s="108"/>
    </row>
    <row r="103" customHeight="1" spans="1:8">
      <c r="A103" s="98">
        <f>IF(B103&lt;&gt;"",MAX($A$3:A102)+1,"")</f>
        <v>87</v>
      </c>
      <c r="B103" s="99" t="s">
        <v>10</v>
      </c>
      <c r="C103" s="96" t="s">
        <v>494</v>
      </c>
      <c r="D103" s="99" t="s">
        <v>12</v>
      </c>
      <c r="E103" s="86">
        <v>1</v>
      </c>
      <c r="F103" s="108"/>
      <c r="G103" s="108"/>
      <c r="H103" s="108"/>
    </row>
    <row r="104" customHeight="1" spans="1:8">
      <c r="A104" s="98">
        <f>IF(B104&lt;&gt;"",MAX($A$3:A103)+1,"")</f>
        <v>88</v>
      </c>
      <c r="B104" s="99" t="s">
        <v>10</v>
      </c>
      <c r="C104" s="96" t="s">
        <v>488</v>
      </c>
      <c r="D104" s="99" t="s">
        <v>12</v>
      </c>
      <c r="E104" s="86">
        <v>4</v>
      </c>
      <c r="F104" s="108"/>
      <c r="G104" s="108"/>
      <c r="H104" s="108"/>
    </row>
    <row r="105" customHeight="1" spans="1:8">
      <c r="A105" s="98">
        <f>IF(B105&lt;&gt;"",MAX($A$3:A104)+1,"")</f>
        <v>89</v>
      </c>
      <c r="B105" s="99" t="s">
        <v>10</v>
      </c>
      <c r="C105" s="96" t="s">
        <v>484</v>
      </c>
      <c r="D105" s="99" t="s">
        <v>12</v>
      </c>
      <c r="E105" s="86">
        <v>9</v>
      </c>
      <c r="F105" s="108"/>
      <c r="G105" s="108"/>
      <c r="H105" s="108"/>
    </row>
    <row r="106" customHeight="1" spans="1:8">
      <c r="A106" s="98">
        <f>IF(B106&lt;&gt;"",MAX($A$3:A105)+1,"")</f>
        <v>90</v>
      </c>
      <c r="B106" s="99" t="s">
        <v>19</v>
      </c>
      <c r="C106" s="96" t="s">
        <v>485</v>
      </c>
      <c r="D106" s="99" t="s">
        <v>12</v>
      </c>
      <c r="E106" s="86">
        <v>4</v>
      </c>
      <c r="F106" s="108"/>
      <c r="G106" s="108"/>
      <c r="H106" s="108"/>
    </row>
    <row r="107" customHeight="1" spans="1:8">
      <c r="A107" s="98">
        <f>IF(B107&lt;&gt;"",MAX($A$3:A106)+1,"")</f>
        <v>91</v>
      </c>
      <c r="B107" s="99" t="s">
        <v>33</v>
      </c>
      <c r="C107" s="96" t="s">
        <v>462</v>
      </c>
      <c r="D107" s="99" t="s">
        <v>35</v>
      </c>
      <c r="E107" s="86">
        <v>699</v>
      </c>
      <c r="F107" s="108"/>
      <c r="G107" s="108"/>
      <c r="H107" s="108"/>
    </row>
    <row r="108" customHeight="1" spans="1:8">
      <c r="A108" s="98">
        <f>IF(B108&lt;&gt;"",MAX($A$3:A107)+1,"")</f>
        <v>92</v>
      </c>
      <c r="B108" s="99" t="s">
        <v>33</v>
      </c>
      <c r="C108" s="96" t="s">
        <v>463</v>
      </c>
      <c r="D108" s="99" t="s">
        <v>35</v>
      </c>
      <c r="E108" s="86">
        <v>255</v>
      </c>
      <c r="F108" s="108"/>
      <c r="G108" s="108"/>
      <c r="H108" s="108"/>
    </row>
    <row r="109" customHeight="1" spans="1:8">
      <c r="A109" s="98">
        <f>IF(B109&lt;&gt;"",MAX($A$3:A108)+1,"")</f>
        <v>93</v>
      </c>
      <c r="B109" s="99" t="s">
        <v>33</v>
      </c>
      <c r="C109" s="96" t="s">
        <v>497</v>
      </c>
      <c r="D109" s="99" t="s">
        <v>35</v>
      </c>
      <c r="E109" s="86">
        <v>61</v>
      </c>
      <c r="F109" s="108"/>
      <c r="G109" s="108"/>
      <c r="H109" s="108"/>
    </row>
    <row r="110" customHeight="1" spans="1:8">
      <c r="A110" s="57"/>
      <c r="B110" s="57"/>
      <c r="C110" s="57"/>
      <c r="D110" s="57"/>
      <c r="E110" s="57"/>
      <c r="F110" s="57"/>
      <c r="G110" s="57"/>
      <c r="H110" s="57"/>
    </row>
    <row r="111" customHeight="1" spans="1:8">
      <c r="A111" s="57"/>
      <c r="B111" s="57"/>
      <c r="C111" s="57"/>
      <c r="D111" s="57"/>
      <c r="E111" s="57"/>
      <c r="F111" s="57"/>
      <c r="G111" s="57"/>
      <c r="H111" s="57"/>
    </row>
    <row r="112" customHeight="1" spans="1:8">
      <c r="A112" s="57"/>
      <c r="B112" s="57"/>
      <c r="C112" s="57"/>
      <c r="D112" s="57"/>
      <c r="E112" s="57"/>
      <c r="F112" s="57"/>
      <c r="G112" s="57"/>
      <c r="H112" s="57"/>
    </row>
    <row r="113" customHeight="1" spans="1:8">
      <c r="A113" s="57"/>
      <c r="B113" s="57"/>
      <c r="C113" s="57"/>
      <c r="D113" s="57"/>
      <c r="E113" s="57"/>
      <c r="F113" s="57"/>
      <c r="G113" s="57"/>
      <c r="H113" s="57"/>
    </row>
    <row r="114" customHeight="1" spans="1:8">
      <c r="A114" s="57"/>
      <c r="B114" s="57"/>
      <c r="C114" s="57"/>
      <c r="D114" s="57"/>
      <c r="E114" s="57"/>
      <c r="F114" s="57"/>
      <c r="G114" s="57"/>
      <c r="H114" s="57"/>
    </row>
    <row r="115" customHeight="1" spans="1:8">
      <c r="A115" s="57"/>
      <c r="B115" s="57"/>
      <c r="C115" s="57"/>
      <c r="D115" s="57"/>
      <c r="E115" s="57"/>
      <c r="F115" s="57"/>
      <c r="G115" s="57"/>
      <c r="H115" s="57"/>
    </row>
    <row r="116" customHeight="1" spans="1:8">
      <c r="A116" s="57"/>
      <c r="B116" s="57"/>
      <c r="C116" s="57"/>
      <c r="D116" s="57"/>
      <c r="E116" s="57"/>
      <c r="F116" s="57"/>
      <c r="G116" s="57"/>
      <c r="H116" s="57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L3" sqref="L3"/>
    </sheetView>
  </sheetViews>
  <sheetFormatPr defaultColWidth="10.625" defaultRowHeight="57" customHeight="1" outlineLevelCol="7"/>
  <cols>
    <col min="1" max="1" width="4.125" style="90" customWidth="1"/>
    <col min="2" max="2" width="9.375" style="90" customWidth="1"/>
    <col min="3" max="3" width="35.625" style="90" customWidth="1"/>
    <col min="4" max="4" width="5.875" style="90" customWidth="1"/>
    <col min="5" max="5" width="14.625" style="90" customWidth="1"/>
    <col min="6" max="8" width="6.75" style="90" customWidth="1"/>
    <col min="9" max="16373" width="10.625" style="90" customWidth="1"/>
    <col min="16374" max="16384" width="10.625" style="90"/>
  </cols>
  <sheetData>
    <row r="1" ht="33" customHeight="1" spans="1:8">
      <c r="A1" s="91" t="s">
        <v>499</v>
      </c>
      <c r="B1" s="91"/>
      <c r="C1" s="91"/>
      <c r="D1" s="91"/>
      <c r="E1" s="91"/>
      <c r="F1" s="91"/>
      <c r="G1" s="91"/>
      <c r="H1" s="91"/>
    </row>
    <row r="2" customHeight="1" spans="1:8">
      <c r="A2" s="94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4" t="s">
        <v>8</v>
      </c>
    </row>
    <row r="3" s="105" customFormat="1" customHeight="1" spans="1:8">
      <c r="A3" s="106"/>
      <c r="B3" s="97"/>
      <c r="C3" s="97" t="s">
        <v>500</v>
      </c>
      <c r="D3" s="97"/>
      <c r="E3" s="97"/>
      <c r="F3" s="97"/>
      <c r="G3" s="97"/>
      <c r="H3" s="97"/>
    </row>
    <row r="4" s="105" customFormat="1" customHeight="1" spans="1:8">
      <c r="A4" s="98">
        <f>IF(B4&lt;&gt;"",MAX($A$3:A3)+1,"")</f>
        <v>1</v>
      </c>
      <c r="B4" s="96" t="s">
        <v>10</v>
      </c>
      <c r="C4" s="96" t="s">
        <v>501</v>
      </c>
      <c r="D4" s="99" t="s">
        <v>12</v>
      </c>
      <c r="E4" s="86">
        <v>68</v>
      </c>
      <c r="F4" s="108"/>
      <c r="G4" s="108"/>
      <c r="H4" s="108"/>
    </row>
    <row r="5" s="105" customFormat="1" customHeight="1" spans="1:8">
      <c r="A5" s="98">
        <f>IF(B5&lt;&gt;"",MAX($A$3:A4)+1,"")</f>
        <v>2</v>
      </c>
      <c r="B5" s="96" t="s">
        <v>114</v>
      </c>
      <c r="C5" s="96" t="s">
        <v>502</v>
      </c>
      <c r="D5" s="99" t="s">
        <v>35</v>
      </c>
      <c r="E5" s="86">
        <v>1362</v>
      </c>
      <c r="F5" s="108"/>
      <c r="G5" s="108"/>
      <c r="H5" s="108"/>
    </row>
    <row r="6" s="105" customFormat="1" customHeight="1" spans="1:8">
      <c r="A6" s="98" t="str">
        <f>IF(B6&lt;&gt;"",MAX($A$3:A5)+1,"")</f>
        <v/>
      </c>
      <c r="B6" s="97"/>
      <c r="C6" s="97" t="s">
        <v>503</v>
      </c>
      <c r="D6" s="97"/>
      <c r="E6" s="127"/>
      <c r="F6" s="97"/>
      <c r="G6" s="97"/>
      <c r="H6" s="97"/>
    </row>
    <row r="7" s="105" customFormat="1" customHeight="1" spans="1:8">
      <c r="A7" s="98">
        <f>IF(B7&lt;&gt;"",MAX($A$3:A6)+1,"")</f>
        <v>3</v>
      </c>
      <c r="B7" s="96" t="s">
        <v>10</v>
      </c>
      <c r="C7" s="96" t="s">
        <v>501</v>
      </c>
      <c r="D7" s="99" t="s">
        <v>12</v>
      </c>
      <c r="E7" s="38">
        <v>65</v>
      </c>
      <c r="F7" s="108"/>
      <c r="G7" s="108"/>
      <c r="H7" s="108"/>
    </row>
    <row r="8" s="105" customFormat="1" customHeight="1" spans="1:8">
      <c r="A8" s="98">
        <f>IF(B8&lt;&gt;"",MAX($A$3:A7)+1,"")</f>
        <v>4</v>
      </c>
      <c r="B8" s="96" t="s">
        <v>114</v>
      </c>
      <c r="C8" s="96" t="s">
        <v>502</v>
      </c>
      <c r="D8" s="99" t="s">
        <v>35</v>
      </c>
      <c r="E8" s="86">
        <v>1362</v>
      </c>
      <c r="F8" s="108"/>
      <c r="G8" s="108"/>
      <c r="H8" s="108"/>
    </row>
    <row r="9" s="105" customFormat="1" customHeight="1" spans="1:8">
      <c r="A9" s="98" t="str">
        <f>IF(B9&lt;&gt;"",MAX($A$3:A8)+1,"")</f>
        <v/>
      </c>
      <c r="B9" s="97"/>
      <c r="C9" s="97" t="s">
        <v>504</v>
      </c>
      <c r="D9" s="97"/>
      <c r="E9" s="127"/>
      <c r="F9" s="97"/>
      <c r="G9" s="97"/>
      <c r="H9" s="97"/>
    </row>
    <row r="10" s="105" customFormat="1" customHeight="1" spans="1:8">
      <c r="A10" s="98">
        <f>IF(B10&lt;&gt;"",MAX($A$3:A9)+1,"")</f>
        <v>5</v>
      </c>
      <c r="B10" s="96" t="s">
        <v>10</v>
      </c>
      <c r="C10" s="96" t="s">
        <v>501</v>
      </c>
      <c r="D10" s="99" t="s">
        <v>12</v>
      </c>
      <c r="E10" s="86">
        <v>64</v>
      </c>
      <c r="F10" s="108"/>
      <c r="G10" s="108"/>
      <c r="H10" s="108"/>
    </row>
    <row r="11" s="105" customFormat="1" customHeight="1" spans="1:8">
      <c r="A11" s="98">
        <f>IF(B11&lt;&gt;"",MAX($A$3:A10)+1,"")</f>
        <v>6</v>
      </c>
      <c r="B11" s="96" t="s">
        <v>114</v>
      </c>
      <c r="C11" s="96" t="s">
        <v>502</v>
      </c>
      <c r="D11" s="99" t="s">
        <v>35</v>
      </c>
      <c r="E11" s="86">
        <v>1362</v>
      </c>
      <c r="F11" s="108"/>
      <c r="G11" s="108"/>
      <c r="H11" s="108"/>
    </row>
    <row r="12" s="105" customFormat="1" customHeight="1" spans="1:8">
      <c r="A12" s="98" t="str">
        <f>IF(B12&lt;&gt;"",MAX($A$3:A11)+1,"")</f>
        <v/>
      </c>
      <c r="B12" s="97"/>
      <c r="C12" s="97" t="s">
        <v>505</v>
      </c>
      <c r="D12" s="97"/>
      <c r="E12" s="127"/>
      <c r="F12" s="97"/>
      <c r="G12" s="97"/>
      <c r="H12" s="97"/>
    </row>
    <row r="13" s="105" customFormat="1" customHeight="1" spans="1:8">
      <c r="A13" s="98">
        <f>IF(B13&lt;&gt;"",MAX($A$3:A12)+1,"")</f>
        <v>7</v>
      </c>
      <c r="B13" s="96" t="s">
        <v>10</v>
      </c>
      <c r="C13" s="96" t="s">
        <v>501</v>
      </c>
      <c r="D13" s="99" t="s">
        <v>12</v>
      </c>
      <c r="E13" s="86">
        <v>64</v>
      </c>
      <c r="F13" s="108"/>
      <c r="G13" s="108"/>
      <c r="H13" s="108"/>
    </row>
    <row r="14" s="105" customFormat="1" customHeight="1" spans="1:8">
      <c r="A14" s="98">
        <f>IF(B14&lt;&gt;"",MAX($A$3:A13)+1,"")</f>
        <v>8</v>
      </c>
      <c r="B14" s="96" t="s">
        <v>114</v>
      </c>
      <c r="C14" s="96" t="s">
        <v>502</v>
      </c>
      <c r="D14" s="99" t="s">
        <v>35</v>
      </c>
      <c r="E14" s="86">
        <v>1362</v>
      </c>
      <c r="F14" s="108"/>
      <c r="G14" s="108"/>
      <c r="H14" s="108"/>
    </row>
    <row r="15" s="105" customFormat="1" customHeight="1" spans="1:8">
      <c r="A15" s="98" t="str">
        <f>IF(B15&lt;&gt;"",MAX($A$3:A14)+1,"")</f>
        <v/>
      </c>
      <c r="B15" s="97"/>
      <c r="C15" s="97" t="s">
        <v>506</v>
      </c>
      <c r="D15" s="97"/>
      <c r="E15" s="127"/>
      <c r="F15" s="97"/>
      <c r="G15" s="97"/>
      <c r="H15" s="97"/>
    </row>
    <row r="16" s="105" customFormat="1" customHeight="1" spans="1:8">
      <c r="A16" s="98">
        <f>IF(B16&lt;&gt;"",MAX($A$3:A15)+1,"")</f>
        <v>9</v>
      </c>
      <c r="B16" s="96" t="s">
        <v>10</v>
      </c>
      <c r="C16" s="96" t="s">
        <v>501</v>
      </c>
      <c r="D16" s="99" t="s">
        <v>12</v>
      </c>
      <c r="E16" s="86">
        <v>72</v>
      </c>
      <c r="F16" s="108"/>
      <c r="G16" s="108"/>
      <c r="H16" s="108"/>
    </row>
    <row r="17" s="105" customFormat="1" customHeight="1" spans="1:8">
      <c r="A17" s="98">
        <f>IF(B17&lt;&gt;"",MAX($A$3:A16)+1,"")</f>
        <v>10</v>
      </c>
      <c r="B17" s="96" t="s">
        <v>114</v>
      </c>
      <c r="C17" s="96" t="s">
        <v>502</v>
      </c>
      <c r="D17" s="99" t="s">
        <v>35</v>
      </c>
      <c r="E17" s="86">
        <v>1362</v>
      </c>
      <c r="F17" s="108"/>
      <c r="G17" s="108"/>
      <c r="H17" s="108"/>
    </row>
    <row r="18" s="105" customFormat="1" customHeight="1" spans="1:8">
      <c r="A18" s="98" t="str">
        <f>IF(B18&lt;&gt;"",MAX($A$3:A17)+1,"")</f>
        <v/>
      </c>
      <c r="B18" s="97"/>
      <c r="C18" s="97" t="s">
        <v>507</v>
      </c>
      <c r="D18" s="97"/>
      <c r="E18" s="127"/>
      <c r="F18" s="97"/>
      <c r="G18" s="97"/>
      <c r="H18" s="97"/>
    </row>
    <row r="19" s="105" customFormat="1" customHeight="1" spans="1:8">
      <c r="A19" s="98">
        <f>IF(B19&lt;&gt;"",MAX($A$3:A18)+1,"")</f>
        <v>11</v>
      </c>
      <c r="B19" s="96" t="s">
        <v>10</v>
      </c>
      <c r="C19" s="96" t="s">
        <v>501</v>
      </c>
      <c r="D19" s="99" t="s">
        <v>12</v>
      </c>
      <c r="E19" s="38">
        <v>74</v>
      </c>
      <c r="F19" s="108"/>
      <c r="G19" s="108"/>
      <c r="H19" s="108"/>
    </row>
    <row r="20" s="105" customFormat="1" customHeight="1" spans="1:8">
      <c r="A20" s="98">
        <f>IF(B20&lt;&gt;"",MAX($A$3:A19)+1,"")</f>
        <v>12</v>
      </c>
      <c r="B20" s="96" t="s">
        <v>114</v>
      </c>
      <c r="C20" s="96" t="s">
        <v>502</v>
      </c>
      <c r="D20" s="99" t="s">
        <v>35</v>
      </c>
      <c r="E20" s="86">
        <v>1362</v>
      </c>
      <c r="F20" s="108"/>
      <c r="G20" s="108"/>
      <c r="H20" s="108"/>
    </row>
    <row r="21" s="105" customFormat="1" customHeight="1" spans="1:8">
      <c r="A21" s="98" t="str">
        <f>IF(B21&lt;&gt;"",MAX($A$3:A20)+1,"")</f>
        <v/>
      </c>
      <c r="B21" s="97"/>
      <c r="C21" s="97" t="s">
        <v>508</v>
      </c>
      <c r="D21" s="97"/>
      <c r="E21" s="127"/>
      <c r="F21" s="97"/>
      <c r="G21" s="97"/>
      <c r="H21" s="97"/>
    </row>
    <row r="22" s="105" customFormat="1" customHeight="1" spans="1:8">
      <c r="A22" s="98">
        <f>IF(B22&lt;&gt;"",MAX($A$3:A21)+1,"")</f>
        <v>13</v>
      </c>
      <c r="B22" s="96" t="s">
        <v>10</v>
      </c>
      <c r="C22" s="96" t="s">
        <v>501</v>
      </c>
      <c r="D22" s="99" t="s">
        <v>12</v>
      </c>
      <c r="E22" s="86">
        <v>96</v>
      </c>
      <c r="F22" s="108"/>
      <c r="G22" s="108"/>
      <c r="H22" s="108"/>
    </row>
    <row r="23" s="105" customFormat="1" customHeight="1" spans="1:8">
      <c r="A23" s="98">
        <f>IF(B23&lt;&gt;"",MAX($A$3:A22)+1,"")</f>
        <v>14</v>
      </c>
      <c r="B23" s="96" t="s">
        <v>114</v>
      </c>
      <c r="C23" s="96" t="s">
        <v>502</v>
      </c>
      <c r="D23" s="99" t="s">
        <v>35</v>
      </c>
      <c r="E23" s="86">
        <v>1362</v>
      </c>
      <c r="F23" s="108"/>
      <c r="G23" s="108"/>
      <c r="H23" s="108"/>
    </row>
    <row r="24" s="105" customFormat="1" customHeight="1" spans="1:8">
      <c r="A24" s="98" t="str">
        <f>IF(B24&lt;&gt;"",MAX($A$3:A23)+1,"")</f>
        <v/>
      </c>
      <c r="B24" s="96"/>
      <c r="C24" s="97" t="s">
        <v>509</v>
      </c>
      <c r="D24" s="99"/>
      <c r="E24" s="96"/>
      <c r="F24" s="96"/>
      <c r="G24" s="96"/>
      <c r="H24" s="96"/>
    </row>
    <row r="25" s="105" customFormat="1" customHeight="1" spans="1:8">
      <c r="A25" s="98">
        <f>IF(B25&lt;&gt;"",MAX($A$3:A24)+1,"")</f>
        <v>15</v>
      </c>
      <c r="B25" s="96" t="s">
        <v>10</v>
      </c>
      <c r="C25" s="96" t="s">
        <v>501</v>
      </c>
      <c r="D25" s="99" t="s">
        <v>12</v>
      </c>
      <c r="E25" s="38">
        <v>93</v>
      </c>
      <c r="F25" s="108"/>
      <c r="G25" s="108"/>
      <c r="H25" s="108"/>
    </row>
    <row r="26" s="105" customFormat="1" customHeight="1" spans="1:8">
      <c r="A26" s="98">
        <f>IF(B26&lt;&gt;"",MAX($A$3:A25)+1,"")</f>
        <v>16</v>
      </c>
      <c r="B26" s="96" t="s">
        <v>114</v>
      </c>
      <c r="C26" s="96" t="s">
        <v>502</v>
      </c>
      <c r="D26" s="99" t="s">
        <v>35</v>
      </c>
      <c r="E26" s="86">
        <v>1362</v>
      </c>
      <c r="F26" s="108"/>
      <c r="G26" s="108"/>
      <c r="H26" s="108"/>
    </row>
    <row r="27" customHeight="1" spans="1:8">
      <c r="C27" s="109"/>
      <c r="D27" s="109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workbookViewId="0">
      <selection activeCell="L3" sqref="L3"/>
    </sheetView>
  </sheetViews>
  <sheetFormatPr defaultColWidth="10.25" defaultRowHeight="57" customHeight="1" outlineLevelCol="7"/>
  <cols>
    <col min="1" max="1" width="4.125" style="90" customWidth="1"/>
    <col min="2" max="2" width="9.375" style="90" customWidth="1"/>
    <col min="3" max="3" width="35.625" style="90" customWidth="1"/>
    <col min="4" max="4" width="5.875" style="90" customWidth="1"/>
    <col min="5" max="5" width="14.625" style="133" customWidth="1"/>
    <col min="6" max="8" width="6.75" style="134" customWidth="1"/>
    <col min="9" max="16370" width="10.25" style="90" customWidth="1"/>
    <col min="16371" max="16384" width="10.25" style="90"/>
  </cols>
  <sheetData>
    <row r="1" customHeight="1" spans="1:8">
      <c r="A1" s="116"/>
      <c r="B1" s="116"/>
      <c r="C1" s="91" t="s">
        <v>510</v>
      </c>
      <c r="D1" s="116"/>
      <c r="E1" s="116"/>
      <c r="F1" s="116"/>
      <c r="G1" s="116"/>
      <c r="H1" s="116"/>
    </row>
    <row r="2" customHeight="1" spans="1:8">
      <c r="A2" s="103" t="s">
        <v>1</v>
      </c>
      <c r="B2" s="103" t="s">
        <v>2</v>
      </c>
      <c r="C2" s="103" t="s">
        <v>3</v>
      </c>
      <c r="D2" s="103" t="s">
        <v>4</v>
      </c>
      <c r="E2" s="99" t="s">
        <v>5</v>
      </c>
      <c r="F2" s="103" t="s">
        <v>6</v>
      </c>
      <c r="G2" s="103" t="s">
        <v>7</v>
      </c>
      <c r="H2" s="103" t="s">
        <v>8</v>
      </c>
    </row>
    <row r="3" s="105" customFormat="1" customHeight="1" spans="1:8">
      <c r="A3" s="106"/>
      <c r="B3" s="99"/>
      <c r="C3" s="97" t="s">
        <v>511</v>
      </c>
      <c r="D3" s="99"/>
      <c r="E3" s="99"/>
      <c r="F3" s="96"/>
      <c r="G3" s="96"/>
      <c r="H3" s="96"/>
    </row>
    <row r="4" s="105" customFormat="1" customHeight="1" spans="1:8">
      <c r="A4" s="98">
        <f>IF(B4&lt;&gt;"",MAX($A$3:A3)+1,"")</f>
        <v>1</v>
      </c>
      <c r="B4" s="99" t="s">
        <v>10</v>
      </c>
      <c r="C4" s="96" t="s">
        <v>512</v>
      </c>
      <c r="D4" s="99" t="s">
        <v>12</v>
      </c>
      <c r="E4" s="12">
        <v>197</v>
      </c>
      <c r="F4" s="135"/>
      <c r="G4" s="135"/>
      <c r="H4" s="135"/>
    </row>
    <row r="5" s="105" customFormat="1" customHeight="1" spans="1:8">
      <c r="A5" s="98">
        <f>IF(B5&lt;&gt;"",MAX($A$3:A4)+1,"")</f>
        <v>2</v>
      </c>
      <c r="B5" s="99" t="s">
        <v>33</v>
      </c>
      <c r="C5" s="96" t="s">
        <v>513</v>
      </c>
      <c r="D5" s="99" t="s">
        <v>35</v>
      </c>
      <c r="E5" s="12">
        <v>545</v>
      </c>
      <c r="F5" s="135"/>
      <c r="G5" s="135"/>
      <c r="H5" s="135"/>
    </row>
    <row r="6" s="105" customFormat="1" customHeight="1" spans="1:8">
      <c r="A6" s="98">
        <f>IF(B6&lt;&gt;"",MAX($A$3:A5)+1,"")</f>
        <v>3</v>
      </c>
      <c r="B6" s="99" t="s">
        <v>33</v>
      </c>
      <c r="C6" s="96" t="s">
        <v>514</v>
      </c>
      <c r="D6" s="99" t="s">
        <v>35</v>
      </c>
      <c r="E6" s="12">
        <v>830</v>
      </c>
      <c r="F6" s="135"/>
      <c r="G6" s="135"/>
      <c r="H6" s="135"/>
    </row>
    <row r="7" s="105" customFormat="1" customHeight="1" spans="1:8">
      <c r="A7" s="98" t="str">
        <f>IF(B7&lt;&gt;"",MAX($A$3:A6)+1,"")</f>
        <v/>
      </c>
      <c r="B7" s="97"/>
      <c r="C7" s="97" t="s">
        <v>515</v>
      </c>
      <c r="D7" s="97"/>
      <c r="E7" s="97"/>
      <c r="F7" s="97"/>
      <c r="G7" s="97"/>
      <c r="H7" s="97"/>
    </row>
    <row r="8" s="105" customFormat="1" customHeight="1" spans="1:8">
      <c r="A8" s="98">
        <f>IF(B8&lt;&gt;"",MAX($A$3:A7)+1,"")</f>
        <v>4</v>
      </c>
      <c r="B8" s="99" t="s">
        <v>10</v>
      </c>
      <c r="C8" s="96" t="s">
        <v>516</v>
      </c>
      <c r="D8" s="99" t="s">
        <v>12</v>
      </c>
      <c r="E8" s="12">
        <v>193</v>
      </c>
      <c r="F8" s="135"/>
      <c r="G8" s="135"/>
      <c r="H8" s="135"/>
    </row>
    <row r="9" s="105" customFormat="1" customHeight="1" spans="1:8">
      <c r="A9" s="98">
        <f>IF(B9&lt;&gt;"",MAX($A$3:A8)+1,"")</f>
        <v>5</v>
      </c>
      <c r="B9" s="99" t="s">
        <v>33</v>
      </c>
      <c r="C9" s="96" t="s">
        <v>513</v>
      </c>
      <c r="D9" s="99" t="s">
        <v>35</v>
      </c>
      <c r="E9" s="12">
        <v>585</v>
      </c>
      <c r="F9" s="135"/>
      <c r="G9" s="135"/>
      <c r="H9" s="135"/>
    </row>
    <row r="10" s="105" customFormat="1" customHeight="1" spans="1:8">
      <c r="A10" s="98">
        <f>IF(B10&lt;&gt;"",MAX($A$3:A9)+1,"")</f>
        <v>6</v>
      </c>
      <c r="B10" s="99" t="s">
        <v>33</v>
      </c>
      <c r="C10" s="96" t="s">
        <v>514</v>
      </c>
      <c r="D10" s="99" t="s">
        <v>35</v>
      </c>
      <c r="E10" s="12">
        <v>625</v>
      </c>
      <c r="F10" s="135"/>
      <c r="G10" s="135"/>
      <c r="H10" s="135"/>
    </row>
    <row r="11" s="105" customFormat="1" customHeight="1" spans="1:8">
      <c r="A11" s="98" t="str">
        <f>IF(B11&lt;&gt;"",MAX($A$3:A10)+1,"")</f>
        <v/>
      </c>
      <c r="B11" s="97"/>
      <c r="C11" s="97" t="s">
        <v>517</v>
      </c>
      <c r="D11" s="97"/>
      <c r="E11" s="97"/>
      <c r="F11" s="97"/>
      <c r="G11" s="97"/>
      <c r="H11" s="97"/>
    </row>
    <row r="12" s="105" customFormat="1" customHeight="1" spans="1:8">
      <c r="A12" s="98">
        <f>IF(B12&lt;&gt;"",MAX($A$3:A11)+1,"")</f>
        <v>7</v>
      </c>
      <c r="B12" s="99" t="s">
        <v>10</v>
      </c>
      <c r="C12" s="96" t="s">
        <v>518</v>
      </c>
      <c r="D12" s="99" t="s">
        <v>12</v>
      </c>
      <c r="E12" s="12">
        <v>147</v>
      </c>
      <c r="F12" s="135"/>
      <c r="G12" s="135"/>
      <c r="H12" s="135"/>
    </row>
    <row r="13" s="105" customFormat="1" customHeight="1" spans="1:8">
      <c r="A13" s="98">
        <f>IF(B13&lt;&gt;"",MAX($A$3:A12)+1,"")</f>
        <v>8</v>
      </c>
      <c r="B13" s="99" t="s">
        <v>33</v>
      </c>
      <c r="C13" s="96" t="s">
        <v>519</v>
      </c>
      <c r="D13" s="99" t="s">
        <v>35</v>
      </c>
      <c r="E13" s="12">
        <v>340</v>
      </c>
      <c r="F13" s="135"/>
      <c r="G13" s="135"/>
      <c r="H13" s="135"/>
    </row>
    <row r="14" s="105" customFormat="1" customHeight="1" spans="1:8">
      <c r="A14" s="98">
        <f>IF(B14&lt;&gt;"",MAX($A$3:A13)+1,"")</f>
        <v>9</v>
      </c>
      <c r="B14" s="99" t="s">
        <v>33</v>
      </c>
      <c r="C14" s="96" t="s">
        <v>520</v>
      </c>
      <c r="D14" s="99" t="s">
        <v>35</v>
      </c>
      <c r="E14" s="12">
        <v>1024</v>
      </c>
      <c r="F14" s="135"/>
      <c r="G14" s="135"/>
      <c r="H14" s="135"/>
    </row>
    <row r="15" s="105" customFormat="1" customHeight="1" spans="1:8">
      <c r="A15" s="98" t="str">
        <f>IF(B15&lt;&gt;"",MAX($A$3:A14)+1,"")</f>
        <v/>
      </c>
      <c r="B15" s="99"/>
      <c r="C15" s="97" t="s">
        <v>521</v>
      </c>
      <c r="D15" s="99"/>
      <c r="E15" s="99"/>
      <c r="F15" s="96"/>
      <c r="G15" s="96"/>
      <c r="H15" s="96"/>
    </row>
    <row r="16" s="105" customFormat="1" customHeight="1" spans="1:8">
      <c r="A16" s="98">
        <f>IF(B16&lt;&gt;"",MAX($A$3:A15)+1,"")</f>
        <v>10</v>
      </c>
      <c r="B16" s="99" t="s">
        <v>10</v>
      </c>
      <c r="C16" s="96" t="s">
        <v>522</v>
      </c>
      <c r="D16" s="99" t="s">
        <v>12</v>
      </c>
      <c r="E16" s="99">
        <v>60</v>
      </c>
      <c r="F16" s="135"/>
      <c r="G16" s="135"/>
      <c r="H16" s="135"/>
    </row>
    <row r="17" s="105" customFormat="1" customHeight="1" spans="1:8">
      <c r="A17" s="98">
        <f>IF(B17&lt;&gt;"",MAX($A$3:A16)+1,"")</f>
        <v>11</v>
      </c>
      <c r="B17" s="99" t="s">
        <v>10</v>
      </c>
      <c r="C17" s="96" t="s">
        <v>523</v>
      </c>
      <c r="D17" s="99" t="s">
        <v>12</v>
      </c>
      <c r="E17" s="99">
        <v>150</v>
      </c>
      <c r="F17" s="135"/>
      <c r="G17" s="135"/>
      <c r="H17" s="135"/>
    </row>
    <row r="18" s="105" customFormat="1" customHeight="1" spans="1:8">
      <c r="A18" s="98">
        <f>IF(B18&lt;&gt;"",MAX($A$3:A17)+1,"")</f>
        <v>12</v>
      </c>
      <c r="B18" s="99" t="s">
        <v>10</v>
      </c>
      <c r="C18" s="96" t="s">
        <v>524</v>
      </c>
      <c r="D18" s="99" t="s">
        <v>12</v>
      </c>
      <c r="E18" s="99">
        <v>100</v>
      </c>
      <c r="F18" s="135"/>
      <c r="G18" s="135"/>
      <c r="H18" s="135"/>
    </row>
    <row r="19" s="105" customFormat="1" customHeight="1" spans="1:8">
      <c r="A19" s="98">
        <f>IF(B19&lt;&gt;"",MAX($A$3:A18)+1,"")</f>
        <v>13</v>
      </c>
      <c r="B19" s="99" t="s">
        <v>10</v>
      </c>
      <c r="C19" s="96" t="s">
        <v>525</v>
      </c>
      <c r="D19" s="99" t="s">
        <v>12</v>
      </c>
      <c r="E19" s="99">
        <v>40</v>
      </c>
      <c r="F19" s="97"/>
      <c r="G19" s="97"/>
      <c r="H19" s="97"/>
    </row>
    <row r="20" s="105" customFormat="1" customHeight="1" spans="1:8">
      <c r="A20" s="98">
        <f>IF(B20&lt;&gt;"",MAX($A$3:A19)+1,"")</f>
        <v>14</v>
      </c>
      <c r="B20" s="99" t="s">
        <v>33</v>
      </c>
      <c r="C20" s="96" t="s">
        <v>526</v>
      </c>
      <c r="D20" s="99" t="s">
        <v>35</v>
      </c>
      <c r="E20" s="99">
        <v>330</v>
      </c>
      <c r="F20" s="97"/>
      <c r="G20" s="97"/>
      <c r="H20" s="97"/>
    </row>
    <row r="21" s="105" customFormat="1" customHeight="1" spans="1:8">
      <c r="A21" s="98">
        <f>IF(B21&lt;&gt;"",MAX($A$3:A20)+1,"")</f>
        <v>15</v>
      </c>
      <c r="B21" s="99" t="s">
        <v>247</v>
      </c>
      <c r="C21" s="96" t="s">
        <v>527</v>
      </c>
      <c r="D21" s="99" t="s">
        <v>35</v>
      </c>
      <c r="E21" s="99">
        <v>2500</v>
      </c>
      <c r="F21" s="97"/>
      <c r="G21" s="97"/>
      <c r="H21" s="97"/>
    </row>
    <row r="22" s="105" customFormat="1" customHeight="1" spans="1:8">
      <c r="A22" s="98">
        <f>IF(B22&lt;&gt;"",MAX($A$3:A21)+1,"")</f>
        <v>16</v>
      </c>
      <c r="B22" s="99" t="s">
        <v>33</v>
      </c>
      <c r="C22" s="96" t="s">
        <v>528</v>
      </c>
      <c r="D22" s="99" t="s">
        <v>35</v>
      </c>
      <c r="E22" s="99">
        <v>1224</v>
      </c>
      <c r="F22" s="97"/>
      <c r="G22" s="97"/>
      <c r="H22" s="97"/>
    </row>
    <row r="23" s="105" customFormat="1" customHeight="1" spans="1:8">
      <c r="A23" s="98">
        <f>IF(B23&lt;&gt;"",MAX($A$3:A22)+1,"")</f>
        <v>17</v>
      </c>
      <c r="B23" s="99" t="s">
        <v>33</v>
      </c>
      <c r="C23" s="96" t="s">
        <v>529</v>
      </c>
      <c r="D23" s="99" t="s">
        <v>35</v>
      </c>
      <c r="E23" s="99">
        <v>860</v>
      </c>
      <c r="F23" s="97"/>
      <c r="G23" s="97"/>
      <c r="H23" s="97"/>
    </row>
    <row r="24" s="105" customFormat="1" customHeight="1" spans="1:8">
      <c r="A24" s="98" t="str">
        <f>IF(B24&lt;&gt;"",MAX($A$3:A23)+1,"")</f>
        <v/>
      </c>
      <c r="B24" s="97"/>
      <c r="C24" s="97" t="s">
        <v>530</v>
      </c>
      <c r="D24" s="97"/>
      <c r="E24" s="97"/>
      <c r="F24" s="97"/>
      <c r="G24" s="97"/>
      <c r="H24" s="97"/>
    </row>
    <row r="25" s="105" customFormat="1" customHeight="1" spans="1:8">
      <c r="A25" s="98">
        <f>IF(B25&lt;&gt;"",MAX($A$3:A24)+1,"")</f>
        <v>18</v>
      </c>
      <c r="B25" s="99" t="s">
        <v>10</v>
      </c>
      <c r="C25" s="96" t="s">
        <v>522</v>
      </c>
      <c r="D25" s="99" t="s">
        <v>12</v>
      </c>
      <c r="E25" s="99">
        <v>39</v>
      </c>
      <c r="F25" s="97"/>
      <c r="G25" s="97"/>
      <c r="H25" s="97"/>
    </row>
    <row r="26" s="105" customFormat="1" customHeight="1" spans="1:8">
      <c r="A26" s="98">
        <f>IF(B26&lt;&gt;"",MAX($A$3:A25)+1,"")</f>
        <v>19</v>
      </c>
      <c r="B26" s="99" t="s">
        <v>10</v>
      </c>
      <c r="C26" s="96" t="s">
        <v>523</v>
      </c>
      <c r="D26" s="99" t="s">
        <v>12</v>
      </c>
      <c r="E26" s="99">
        <v>56</v>
      </c>
      <c r="F26" s="97"/>
      <c r="G26" s="97"/>
      <c r="H26" s="97"/>
    </row>
    <row r="27" s="105" customFormat="1" customHeight="1" spans="1:8">
      <c r="A27" s="98">
        <f>IF(B27&lt;&gt;"",MAX($A$3:A26)+1,"")</f>
        <v>20</v>
      </c>
      <c r="B27" s="99" t="s">
        <v>10</v>
      </c>
      <c r="C27" s="96" t="s">
        <v>524</v>
      </c>
      <c r="D27" s="99" t="s">
        <v>12</v>
      </c>
      <c r="E27" s="99">
        <v>46</v>
      </c>
      <c r="F27" s="97"/>
      <c r="G27" s="97"/>
      <c r="H27" s="97"/>
    </row>
    <row r="28" s="105" customFormat="1" customHeight="1" spans="1:8">
      <c r="A28" s="98">
        <f>IF(B28&lt;&gt;"",MAX($A$3:A27)+1,"")</f>
        <v>21</v>
      </c>
      <c r="B28" s="99" t="s">
        <v>33</v>
      </c>
      <c r="C28" s="96" t="s">
        <v>531</v>
      </c>
      <c r="D28" s="99" t="s">
        <v>35</v>
      </c>
      <c r="E28" s="99">
        <v>350</v>
      </c>
      <c r="F28" s="97"/>
      <c r="G28" s="97"/>
      <c r="H28" s="97"/>
    </row>
    <row r="29" s="105" customFormat="1" customHeight="1" spans="1:8">
      <c r="A29" s="98">
        <f>IF(B29&lt;&gt;"",MAX($A$3:A28)+1,"")</f>
        <v>22</v>
      </c>
      <c r="B29" s="99" t="s">
        <v>247</v>
      </c>
      <c r="C29" s="96" t="s">
        <v>527</v>
      </c>
      <c r="D29" s="99" t="s">
        <v>35</v>
      </c>
      <c r="E29" s="99">
        <v>2184</v>
      </c>
      <c r="F29" s="97"/>
      <c r="G29" s="97"/>
      <c r="H29" s="97"/>
    </row>
    <row r="30" s="105" customFormat="1" customHeight="1" spans="1:8">
      <c r="A30" s="98">
        <f>IF(B30&lt;&gt;"",MAX($A$3:A29)+1,"")</f>
        <v>23</v>
      </c>
      <c r="B30" s="99" t="s">
        <v>247</v>
      </c>
      <c r="C30" s="96" t="s">
        <v>532</v>
      </c>
      <c r="D30" s="99" t="s">
        <v>35</v>
      </c>
      <c r="E30" s="99">
        <v>750</v>
      </c>
      <c r="F30" s="135"/>
      <c r="G30" s="135"/>
      <c r="H30" s="135"/>
    </row>
    <row r="31" s="105" customFormat="1" customHeight="1" spans="1:8">
      <c r="A31" s="98">
        <f>IF(B31&lt;&gt;"",MAX($A$3:A30)+1,"")</f>
        <v>24</v>
      </c>
      <c r="B31" s="99" t="s">
        <v>33</v>
      </c>
      <c r="C31" s="96" t="s">
        <v>528</v>
      </c>
      <c r="D31" s="99" t="s">
        <v>35</v>
      </c>
      <c r="E31" s="99">
        <v>1212</v>
      </c>
      <c r="F31" s="135"/>
      <c r="G31" s="135"/>
      <c r="H31" s="135"/>
    </row>
    <row r="32" s="105" customFormat="1" customHeight="1" spans="1:8">
      <c r="A32" s="98">
        <f>IF(B32&lt;&gt;"",MAX($A$3:A31)+1,"")</f>
        <v>25</v>
      </c>
      <c r="B32" s="99" t="s">
        <v>33</v>
      </c>
      <c r="C32" s="96" t="s">
        <v>529</v>
      </c>
      <c r="D32" s="99" t="s">
        <v>35</v>
      </c>
      <c r="E32" s="99">
        <v>835</v>
      </c>
      <c r="F32" s="135"/>
      <c r="G32" s="135"/>
      <c r="H32" s="135"/>
    </row>
    <row r="33" s="105" customFormat="1" customHeight="1" spans="1:8">
      <c r="A33" s="98" t="str">
        <f>IF(B33&lt;&gt;"",MAX($A$3:A32)+1,"")</f>
        <v/>
      </c>
      <c r="B33" s="97"/>
      <c r="C33" s="97" t="s">
        <v>533</v>
      </c>
      <c r="D33" s="97"/>
      <c r="E33" s="97"/>
      <c r="F33" s="97"/>
      <c r="G33" s="97"/>
      <c r="H33" s="97"/>
    </row>
    <row r="34" s="105" customFormat="1" customHeight="1" spans="1:8">
      <c r="A34" s="98">
        <f>IF(B34&lt;&gt;"",MAX($A$3:A33)+1,"")</f>
        <v>26</v>
      </c>
      <c r="B34" s="99" t="s">
        <v>10</v>
      </c>
      <c r="C34" s="96" t="s">
        <v>512</v>
      </c>
      <c r="D34" s="99" t="s">
        <v>12</v>
      </c>
      <c r="E34" s="12">
        <v>57</v>
      </c>
      <c r="F34" s="135"/>
      <c r="G34" s="135"/>
      <c r="H34" s="135"/>
    </row>
    <row r="35" s="105" customFormat="1" customHeight="1" spans="1:8">
      <c r="A35" s="98">
        <f>IF(B35&lt;&gt;"",MAX($A$3:A34)+1,"")</f>
        <v>27</v>
      </c>
      <c r="B35" s="99" t="s">
        <v>33</v>
      </c>
      <c r="C35" s="96" t="s">
        <v>513</v>
      </c>
      <c r="D35" s="99" t="s">
        <v>35</v>
      </c>
      <c r="E35" s="12">
        <v>90</v>
      </c>
      <c r="F35" s="135"/>
      <c r="G35" s="135"/>
      <c r="H35" s="135"/>
    </row>
    <row r="36" s="105" customFormat="1" customHeight="1" spans="1:8">
      <c r="A36" s="98">
        <f>IF(B36&lt;&gt;"",MAX($A$3:A35)+1,"")</f>
        <v>28</v>
      </c>
      <c r="B36" s="99" t="s">
        <v>33</v>
      </c>
      <c r="C36" s="96" t="s">
        <v>514</v>
      </c>
      <c r="D36" s="99" t="s">
        <v>35</v>
      </c>
      <c r="E36" s="12">
        <v>330</v>
      </c>
      <c r="F36" s="135"/>
      <c r="G36" s="135"/>
      <c r="H36" s="135"/>
    </row>
    <row r="37" s="105" customFormat="1" customHeight="1" spans="1:8">
      <c r="A37" s="98" t="str">
        <f>IF(B37&lt;&gt;"",MAX($A$3:A36)+1,"")</f>
        <v/>
      </c>
      <c r="C37" s="136" t="s">
        <v>534</v>
      </c>
      <c r="D37" s="137"/>
      <c r="E37" s="137" t="s">
        <v>493</v>
      </c>
      <c r="F37" s="97"/>
      <c r="G37" s="97"/>
      <c r="H37" s="97"/>
    </row>
    <row r="38" s="105" customFormat="1" customHeight="1" spans="1:8">
      <c r="A38" s="98">
        <f>IF(B38&lt;&gt;"",MAX($A$3:A37)+1,"")</f>
        <v>29</v>
      </c>
      <c r="B38" s="137" t="s">
        <v>10</v>
      </c>
      <c r="C38" s="96" t="s">
        <v>535</v>
      </c>
      <c r="D38" s="137" t="s">
        <v>12</v>
      </c>
      <c r="E38" s="137">
        <v>63</v>
      </c>
      <c r="F38" s="97"/>
      <c r="G38" s="97"/>
      <c r="H38" s="97"/>
    </row>
    <row r="39" s="105" customFormat="1" customHeight="1" spans="1:8">
      <c r="A39" s="98">
        <f>IF(B39&lt;&gt;"",MAX($A$3:A38)+1,"")</f>
        <v>30</v>
      </c>
      <c r="B39" s="137" t="s">
        <v>33</v>
      </c>
      <c r="C39" s="96" t="s">
        <v>536</v>
      </c>
      <c r="D39" s="137" t="s">
        <v>35</v>
      </c>
      <c r="E39" s="137">
        <v>90</v>
      </c>
      <c r="F39" s="97"/>
      <c r="G39" s="97"/>
      <c r="H39" s="97"/>
    </row>
    <row r="40" s="105" customFormat="1" customHeight="1" spans="1:8">
      <c r="A40" s="98">
        <f>IF(B40&lt;&gt;"",MAX($A$3:A39)+1,"")</f>
        <v>31</v>
      </c>
      <c r="B40" s="137" t="s">
        <v>33</v>
      </c>
      <c r="C40" s="96" t="s">
        <v>537</v>
      </c>
      <c r="D40" s="137" t="s">
        <v>35</v>
      </c>
      <c r="E40" s="137">
        <v>330</v>
      </c>
      <c r="F40" s="97"/>
      <c r="G40" s="97"/>
      <c r="H40" s="97"/>
    </row>
    <row r="41" s="105" customFormat="1" customHeight="1" spans="1:8">
      <c r="A41" s="98" t="str">
        <f>IF(B41&lt;&gt;"",MAX($A$3:A40)+1,"")</f>
        <v/>
      </c>
      <c r="B41" s="97"/>
      <c r="C41" s="97" t="s">
        <v>538</v>
      </c>
      <c r="D41" s="97"/>
      <c r="E41" s="97"/>
      <c r="F41" s="97"/>
      <c r="G41" s="97"/>
      <c r="H41" s="97"/>
    </row>
    <row r="42" s="105" customFormat="1" customHeight="1" spans="1:8">
      <c r="A42" s="98">
        <f>IF(B42&lt;&gt;"",MAX($A$3:A41)+1,"")</f>
        <v>32</v>
      </c>
      <c r="B42" s="99" t="s">
        <v>10</v>
      </c>
      <c r="C42" s="96" t="s">
        <v>518</v>
      </c>
      <c r="D42" s="99" t="s">
        <v>12</v>
      </c>
      <c r="E42" s="12">
        <v>37</v>
      </c>
      <c r="F42" s="135"/>
      <c r="G42" s="135"/>
      <c r="H42" s="135"/>
    </row>
    <row r="43" s="105" customFormat="1" customHeight="1" spans="1:8">
      <c r="A43" s="98">
        <f>IF(B43&lt;&gt;"",MAX($A$3:A42)+1,"")</f>
        <v>33</v>
      </c>
      <c r="B43" s="99" t="s">
        <v>33</v>
      </c>
      <c r="C43" s="96" t="s">
        <v>519</v>
      </c>
      <c r="D43" s="99" t="s">
        <v>35</v>
      </c>
      <c r="E43" s="12">
        <v>108</v>
      </c>
      <c r="F43" s="135"/>
      <c r="G43" s="135"/>
      <c r="H43" s="135"/>
    </row>
    <row r="44" s="105" customFormat="1" customHeight="1" spans="1:8">
      <c r="A44" s="98">
        <f>IF(B44&lt;&gt;"",MAX($A$3:A43)+1,"")</f>
        <v>34</v>
      </c>
      <c r="B44" s="99" t="s">
        <v>33</v>
      </c>
      <c r="C44" s="96" t="s">
        <v>520</v>
      </c>
      <c r="D44" s="99" t="s">
        <v>35</v>
      </c>
      <c r="E44" s="12">
        <v>460</v>
      </c>
      <c r="F44" s="135"/>
      <c r="G44" s="135"/>
      <c r="H44" s="135"/>
    </row>
    <row r="45" s="105" customFormat="1" customHeight="1" spans="1:8">
      <c r="A45" s="98">
        <f>IF(B45&lt;&gt;"",MAX($A$3:A44)+1,"")</f>
        <v>35</v>
      </c>
      <c r="B45" s="99" t="s">
        <v>10</v>
      </c>
      <c r="C45" s="96" t="s">
        <v>539</v>
      </c>
      <c r="D45" s="99" t="s">
        <v>12</v>
      </c>
      <c r="E45" s="10">
        <v>116</v>
      </c>
      <c r="F45" s="135"/>
      <c r="G45" s="135"/>
      <c r="H45" s="135"/>
    </row>
    <row r="46" s="105" customFormat="1" customHeight="1" spans="1:8">
      <c r="A46" s="98">
        <f>IF(B46&lt;&gt;"",MAX($A$3:A45)+1,"")</f>
        <v>36</v>
      </c>
      <c r="B46" s="99" t="s">
        <v>10</v>
      </c>
      <c r="C46" s="96" t="s">
        <v>540</v>
      </c>
      <c r="D46" s="99" t="s">
        <v>12</v>
      </c>
      <c r="E46" s="12">
        <v>242</v>
      </c>
      <c r="F46" s="135"/>
      <c r="G46" s="135"/>
      <c r="H46" s="135"/>
    </row>
    <row r="47" s="105" customFormat="1" customHeight="1" spans="1:8">
      <c r="A47" s="98">
        <f>IF(B47&lt;&gt;"",MAX($A$3:A46)+1,"")</f>
        <v>37</v>
      </c>
      <c r="B47" s="99" t="s">
        <v>10</v>
      </c>
      <c r="C47" s="96" t="s">
        <v>541</v>
      </c>
      <c r="D47" s="99" t="s">
        <v>12</v>
      </c>
      <c r="E47" s="10">
        <v>168</v>
      </c>
      <c r="F47" s="135"/>
      <c r="G47" s="135"/>
      <c r="H47" s="135"/>
    </row>
    <row r="48" s="105" customFormat="1" customHeight="1" spans="1:8">
      <c r="A48" s="98">
        <f>IF(B48&lt;&gt;"",MAX($A$3:A47)+1,"")</f>
        <v>38</v>
      </c>
      <c r="B48" s="99" t="s">
        <v>19</v>
      </c>
      <c r="C48" s="96" t="s">
        <v>542</v>
      </c>
      <c r="D48" s="99" t="s">
        <v>12</v>
      </c>
      <c r="E48" s="12">
        <v>120</v>
      </c>
      <c r="F48" s="135"/>
      <c r="G48" s="135"/>
      <c r="H48" s="135"/>
    </row>
    <row r="49" s="105" customFormat="1" customHeight="1" spans="1:8">
      <c r="A49" s="98">
        <f>IF(B49&lt;&gt;"",MAX($A$3:A48)+1,"")</f>
        <v>39</v>
      </c>
      <c r="B49" s="99" t="s">
        <v>33</v>
      </c>
      <c r="C49" s="96" t="s">
        <v>543</v>
      </c>
      <c r="D49" s="99" t="s">
        <v>35</v>
      </c>
      <c r="E49" s="12">
        <v>1123</v>
      </c>
      <c r="F49" s="135"/>
      <c r="G49" s="135"/>
      <c r="H49" s="135"/>
    </row>
    <row r="50" s="105" customFormat="1" customHeight="1" spans="1:8">
      <c r="A50" s="98">
        <f>IF(B50&lt;&gt;"",MAX($A$3:A49)+1,"")</f>
        <v>40</v>
      </c>
      <c r="B50" s="99" t="s">
        <v>33</v>
      </c>
      <c r="C50" s="96" t="s">
        <v>544</v>
      </c>
      <c r="D50" s="99" t="s">
        <v>35</v>
      </c>
      <c r="E50" s="12">
        <v>4752</v>
      </c>
      <c r="F50" s="135"/>
      <c r="G50" s="135"/>
      <c r="H50" s="135"/>
    </row>
    <row r="51" s="105" customFormat="1" customHeight="1" spans="1:8">
      <c r="A51" s="98">
        <f>IF(B51&lt;&gt;"",MAX($A$3:A50)+1,"")</f>
        <v>41</v>
      </c>
      <c r="B51" s="99" t="s">
        <v>33</v>
      </c>
      <c r="C51" s="96" t="s">
        <v>545</v>
      </c>
      <c r="D51" s="99" t="s">
        <v>35</v>
      </c>
      <c r="E51" s="12">
        <v>3636</v>
      </c>
      <c r="F51" s="135"/>
      <c r="G51" s="135"/>
      <c r="H51" s="135"/>
    </row>
    <row r="52" s="105" customFormat="1" customHeight="1" spans="1:8">
      <c r="A52" s="98">
        <f>IF(B52&lt;&gt;"",MAX($A$3:A51)+1,"")</f>
        <v>42</v>
      </c>
      <c r="B52" s="99" t="s">
        <v>33</v>
      </c>
      <c r="C52" s="96" t="s">
        <v>546</v>
      </c>
      <c r="D52" s="99" t="s">
        <v>35</v>
      </c>
      <c r="E52" s="12">
        <v>2507</v>
      </c>
      <c r="F52" s="135"/>
      <c r="G52" s="135"/>
      <c r="H52" s="135"/>
    </row>
    <row r="53" s="105" customFormat="1" customHeight="1" spans="1:8">
      <c r="A53" s="98" t="str">
        <f>IF(B53&lt;&gt;"",MAX($A$3:A52)+1,"")</f>
        <v/>
      </c>
      <c r="B53" s="97"/>
      <c r="C53" s="136" t="s">
        <v>547</v>
      </c>
      <c r="D53" s="97"/>
      <c r="E53" s="97"/>
      <c r="F53" s="97"/>
      <c r="G53" s="97"/>
      <c r="H53" s="97"/>
    </row>
    <row r="54" s="105" customFormat="1" customHeight="1" spans="1:8">
      <c r="A54" s="98">
        <f>IF(B54&lt;&gt;"",MAX($A$3:A53)+1,"")</f>
        <v>43</v>
      </c>
      <c r="B54" s="99" t="s">
        <v>10</v>
      </c>
      <c r="C54" s="96" t="s">
        <v>522</v>
      </c>
      <c r="D54" s="99" t="s">
        <v>12</v>
      </c>
      <c r="E54" s="99">
        <v>18</v>
      </c>
      <c r="F54" s="97"/>
      <c r="G54" s="97"/>
      <c r="H54" s="97"/>
    </row>
    <row r="55" s="105" customFormat="1" customHeight="1" spans="1:8">
      <c r="A55" s="98">
        <f>IF(B55&lt;&gt;"",MAX($A$3:A54)+1,"")</f>
        <v>44</v>
      </c>
      <c r="B55" s="99" t="s">
        <v>10</v>
      </c>
      <c r="C55" s="96" t="s">
        <v>523</v>
      </c>
      <c r="D55" s="99" t="s">
        <v>12</v>
      </c>
      <c r="E55" s="99">
        <v>19</v>
      </c>
      <c r="F55" s="97"/>
      <c r="G55" s="97"/>
      <c r="H55" s="97"/>
    </row>
    <row r="56" s="105" customFormat="1" customHeight="1" spans="1:8">
      <c r="A56" s="98">
        <f>IF(B56&lt;&gt;"",MAX($A$3:A55)+1,"")</f>
        <v>45</v>
      </c>
      <c r="B56" s="99" t="s">
        <v>10</v>
      </c>
      <c r="C56" s="96" t="s">
        <v>524</v>
      </c>
      <c r="D56" s="99" t="s">
        <v>12</v>
      </c>
      <c r="E56" s="99">
        <v>19</v>
      </c>
      <c r="F56" s="97"/>
      <c r="G56" s="97"/>
      <c r="H56" s="97"/>
    </row>
    <row r="57" s="105" customFormat="1" customHeight="1" spans="1:8">
      <c r="A57" s="98">
        <f>IF(B57&lt;&gt;"",MAX($A$3:A56)+1,"")</f>
        <v>46</v>
      </c>
      <c r="B57" s="99" t="s">
        <v>33</v>
      </c>
      <c r="C57" s="96" t="s">
        <v>526</v>
      </c>
      <c r="D57" s="99" t="s">
        <v>35</v>
      </c>
      <c r="E57" s="99">
        <v>280</v>
      </c>
      <c r="F57" s="97"/>
      <c r="G57" s="97"/>
      <c r="H57" s="97"/>
    </row>
    <row r="58" s="105" customFormat="1" customHeight="1" spans="1:8">
      <c r="A58" s="98">
        <f>IF(B58&lt;&gt;"",MAX($A$3:A57)+1,"")</f>
        <v>47</v>
      </c>
      <c r="B58" s="99" t="s">
        <v>247</v>
      </c>
      <c r="C58" s="96" t="s">
        <v>527</v>
      </c>
      <c r="D58" s="99" t="s">
        <v>35</v>
      </c>
      <c r="E58" s="99">
        <v>672</v>
      </c>
      <c r="F58" s="97"/>
      <c r="G58" s="97"/>
      <c r="H58" s="97"/>
    </row>
    <row r="59" s="105" customFormat="1" customHeight="1" spans="1:8">
      <c r="A59" s="98">
        <f>IF(B59&lt;&gt;"",MAX($A$3:A58)+1,"")</f>
        <v>48</v>
      </c>
      <c r="B59" s="99" t="s">
        <v>33</v>
      </c>
      <c r="C59" s="96" t="s">
        <v>528</v>
      </c>
      <c r="D59" s="99" t="s">
        <v>35</v>
      </c>
      <c r="E59" s="99">
        <v>385</v>
      </c>
      <c r="F59" s="97"/>
      <c r="G59" s="97"/>
      <c r="H59" s="97"/>
    </row>
    <row r="60" s="105" customFormat="1" customHeight="1" spans="1:8">
      <c r="A60" s="98">
        <f>IF(B60&lt;&gt;"",MAX($A$3:A59)+1,"")</f>
        <v>49</v>
      </c>
      <c r="B60" s="99" t="s">
        <v>33</v>
      </c>
      <c r="C60" s="96" t="s">
        <v>529</v>
      </c>
      <c r="D60" s="99" t="s">
        <v>35</v>
      </c>
      <c r="E60" s="99">
        <v>500</v>
      </c>
      <c r="F60" s="97"/>
      <c r="G60" s="97"/>
      <c r="H60" s="97"/>
    </row>
    <row r="61" s="105" customFormat="1" customHeight="1" spans="1:8">
      <c r="A61" s="98" t="str">
        <f>IF(B61&lt;&gt;"",MAX($A$3:A60)+1,"")</f>
        <v/>
      </c>
      <c r="B61" s="97"/>
      <c r="C61" s="97" t="s">
        <v>548</v>
      </c>
      <c r="D61" s="97"/>
      <c r="E61" s="97"/>
      <c r="F61" s="97"/>
      <c r="G61" s="97"/>
      <c r="H61" s="97"/>
    </row>
    <row r="62" s="105" customFormat="1" customHeight="1" spans="1:8">
      <c r="A62" s="98">
        <f>IF(B62&lt;&gt;"",MAX($A$3:A61)+1,"")</f>
        <v>50</v>
      </c>
      <c r="B62" s="99" t="s">
        <v>10</v>
      </c>
      <c r="C62" s="96" t="s">
        <v>549</v>
      </c>
      <c r="D62" s="99" t="s">
        <v>12</v>
      </c>
      <c r="E62" s="10">
        <v>35</v>
      </c>
      <c r="F62" s="135"/>
      <c r="G62" s="135"/>
      <c r="H62" s="135"/>
    </row>
    <row r="63" s="105" customFormat="1" customHeight="1" spans="1:8">
      <c r="A63" s="98">
        <f>IF(B63&lt;&gt;"",MAX($A$3:A62)+1,"")</f>
        <v>51</v>
      </c>
      <c r="B63" s="99" t="s">
        <v>10</v>
      </c>
      <c r="C63" s="96" t="s">
        <v>550</v>
      </c>
      <c r="D63" s="99" t="s">
        <v>12</v>
      </c>
      <c r="E63" s="10">
        <v>34</v>
      </c>
      <c r="F63" s="135"/>
      <c r="G63" s="135"/>
      <c r="H63" s="135"/>
    </row>
    <row r="64" s="105" customFormat="1" customHeight="1" spans="1:8">
      <c r="A64" s="98">
        <f>IF(B64&lt;&gt;"",MAX($A$3:A63)+1,"")</f>
        <v>52</v>
      </c>
      <c r="B64" s="99" t="s">
        <v>10</v>
      </c>
      <c r="C64" s="96" t="s">
        <v>551</v>
      </c>
      <c r="D64" s="99" t="s">
        <v>12</v>
      </c>
      <c r="E64" s="10">
        <v>27</v>
      </c>
      <c r="F64" s="135"/>
      <c r="G64" s="135"/>
      <c r="H64" s="135"/>
    </row>
    <row r="65" s="105" customFormat="1" customHeight="1" spans="1:8">
      <c r="A65" s="98">
        <f>IF(B65&lt;&gt;"",MAX($A$3:A64)+1,"")</f>
        <v>53</v>
      </c>
      <c r="B65" s="99" t="s">
        <v>33</v>
      </c>
      <c r="C65" s="96" t="s">
        <v>552</v>
      </c>
      <c r="D65" s="99" t="s">
        <v>35</v>
      </c>
      <c r="E65" s="12">
        <v>320</v>
      </c>
      <c r="F65" s="135"/>
      <c r="G65" s="135"/>
      <c r="H65" s="135"/>
    </row>
    <row r="66" s="105" customFormat="1" customHeight="1" spans="1:8">
      <c r="A66" s="98">
        <f>IF(B66&lt;&gt;"",MAX($A$3:A65)+1,"")</f>
        <v>54</v>
      </c>
      <c r="B66" s="99" t="s">
        <v>33</v>
      </c>
      <c r="C66" s="96" t="s">
        <v>553</v>
      </c>
      <c r="D66" s="99" t="s">
        <v>35</v>
      </c>
      <c r="E66" s="12">
        <v>375</v>
      </c>
      <c r="F66" s="135"/>
      <c r="G66" s="135"/>
      <c r="H66" s="135"/>
    </row>
    <row r="67" s="105" customFormat="1" customHeight="1" spans="1:8">
      <c r="A67" s="98">
        <f>IF(B67&lt;&gt;"",MAX($A$3:A66)+1,"")</f>
        <v>55</v>
      </c>
      <c r="B67" s="99" t="s">
        <v>33</v>
      </c>
      <c r="C67" s="96" t="s">
        <v>554</v>
      </c>
      <c r="D67" s="99" t="s">
        <v>35</v>
      </c>
      <c r="E67" s="12">
        <v>585</v>
      </c>
      <c r="F67" s="135"/>
      <c r="G67" s="135"/>
      <c r="H67" s="135"/>
    </row>
    <row r="68" s="105" customFormat="1" customHeight="1" spans="1:8">
      <c r="A68" s="98">
        <f>IF(B68&lt;&gt;"",MAX($A$3:A67)+1,"")</f>
        <v>56</v>
      </c>
      <c r="B68" s="99" t="s">
        <v>33</v>
      </c>
      <c r="C68" s="96" t="s">
        <v>555</v>
      </c>
      <c r="D68" s="99" t="s">
        <v>35</v>
      </c>
      <c r="E68" s="12">
        <v>650</v>
      </c>
      <c r="F68" s="135"/>
      <c r="G68" s="135"/>
      <c r="H68" s="135"/>
    </row>
    <row r="69" s="105" customFormat="1" customHeight="1" spans="1:8">
      <c r="A69" s="98" t="str">
        <f>IF(B69&lt;&gt;"",MAX($A$3:A68)+1,"")</f>
        <v/>
      </c>
      <c r="B69" s="97"/>
      <c r="C69" s="97" t="s">
        <v>556</v>
      </c>
      <c r="D69" s="97"/>
      <c r="E69" s="97"/>
      <c r="F69" s="97"/>
      <c r="G69" s="97"/>
      <c r="H69" s="97"/>
    </row>
    <row r="70" s="105" customFormat="1" customHeight="1" spans="1:8">
      <c r="A70" s="98">
        <f>IF(B70&lt;&gt;"",MAX($A$3:A69)+1,"")</f>
        <v>57</v>
      </c>
      <c r="B70" s="99" t="s">
        <v>10</v>
      </c>
      <c r="C70" s="96" t="s">
        <v>549</v>
      </c>
      <c r="D70" s="99" t="s">
        <v>12</v>
      </c>
      <c r="E70" s="10">
        <v>45</v>
      </c>
      <c r="F70" s="135"/>
      <c r="G70" s="135"/>
      <c r="H70" s="135"/>
    </row>
    <row r="71" s="105" customFormat="1" customHeight="1" spans="1:8">
      <c r="A71" s="98">
        <f>IF(B71&lt;&gt;"",MAX($A$3:A70)+1,"")</f>
        <v>58</v>
      </c>
      <c r="B71" s="99" t="s">
        <v>10</v>
      </c>
      <c r="C71" s="96" t="s">
        <v>550</v>
      </c>
      <c r="D71" s="99" t="s">
        <v>12</v>
      </c>
      <c r="E71" s="10">
        <v>40</v>
      </c>
      <c r="F71" s="135"/>
      <c r="G71" s="135"/>
      <c r="H71" s="135"/>
    </row>
    <row r="72" s="105" customFormat="1" customHeight="1" spans="1:8">
      <c r="A72" s="98">
        <f>IF(B72&lt;&gt;"",MAX($A$3:A71)+1,"")</f>
        <v>59</v>
      </c>
      <c r="B72" s="99" t="s">
        <v>10</v>
      </c>
      <c r="C72" s="96" t="s">
        <v>551</v>
      </c>
      <c r="D72" s="99" t="s">
        <v>12</v>
      </c>
      <c r="E72" s="10">
        <v>50</v>
      </c>
      <c r="F72" s="135"/>
      <c r="G72" s="135"/>
      <c r="H72" s="135"/>
    </row>
    <row r="73" s="105" customFormat="1" customHeight="1" spans="1:8">
      <c r="A73" s="98">
        <f>IF(B73&lt;&gt;"",MAX($A$3:A72)+1,"")</f>
        <v>60</v>
      </c>
      <c r="B73" s="99" t="s">
        <v>33</v>
      </c>
      <c r="C73" s="96" t="s">
        <v>552</v>
      </c>
      <c r="D73" s="99" t="s">
        <v>35</v>
      </c>
      <c r="E73" s="12">
        <v>340</v>
      </c>
      <c r="F73" s="135"/>
      <c r="G73" s="135"/>
      <c r="H73" s="135"/>
    </row>
    <row r="74" s="105" customFormat="1" customHeight="1" spans="1:8">
      <c r="A74" s="98">
        <f>IF(B74&lt;&gt;"",MAX($A$3:A73)+1,"")</f>
        <v>61</v>
      </c>
      <c r="B74" s="99" t="s">
        <v>33</v>
      </c>
      <c r="C74" s="96" t="s">
        <v>553</v>
      </c>
      <c r="D74" s="99" t="s">
        <v>35</v>
      </c>
      <c r="E74" s="12">
        <v>458</v>
      </c>
      <c r="F74" s="135"/>
      <c r="G74" s="135"/>
      <c r="H74" s="135"/>
    </row>
    <row r="75" s="105" customFormat="1" customHeight="1" spans="1:8">
      <c r="A75" s="98">
        <f>IF(B75&lt;&gt;"",MAX($A$3:A74)+1,"")</f>
        <v>62</v>
      </c>
      <c r="B75" s="99" t="s">
        <v>33</v>
      </c>
      <c r="C75" s="96" t="s">
        <v>554</v>
      </c>
      <c r="D75" s="99" t="s">
        <v>35</v>
      </c>
      <c r="E75" s="12">
        <v>605</v>
      </c>
      <c r="F75" s="135"/>
      <c r="G75" s="135"/>
      <c r="H75" s="135"/>
    </row>
    <row r="76" s="105" customFormat="1" customHeight="1" spans="1:8">
      <c r="A76" s="98">
        <f>IF(B76&lt;&gt;"",MAX($A$3:A75)+1,"")</f>
        <v>63</v>
      </c>
      <c r="B76" s="99" t="s">
        <v>33</v>
      </c>
      <c r="C76" s="96" t="s">
        <v>555</v>
      </c>
      <c r="D76" s="99" t="s">
        <v>35</v>
      </c>
      <c r="E76" s="12">
        <v>1254</v>
      </c>
      <c r="F76" s="135"/>
      <c r="G76" s="135"/>
      <c r="H76" s="135"/>
    </row>
    <row r="77" s="105" customFormat="1" customHeight="1" spans="1:8">
      <c r="A77" s="98">
        <f>IF(B77&lt;&gt;"",MAX($A$3:A76)+1,"")</f>
        <v>64</v>
      </c>
      <c r="B77" s="99" t="s">
        <v>33</v>
      </c>
      <c r="C77" s="96" t="s">
        <v>557</v>
      </c>
      <c r="D77" s="99" t="s">
        <v>35</v>
      </c>
      <c r="E77" s="12">
        <v>356</v>
      </c>
      <c r="F77" s="135"/>
      <c r="G77" s="135"/>
      <c r="H77" s="135"/>
    </row>
    <row r="78" s="105" customFormat="1" customHeight="1" spans="1:8">
      <c r="A78" s="98" t="str">
        <f>IF(B78&lt;&gt;"",MAX($A$3:A77)+1,"")</f>
        <v/>
      </c>
      <c r="B78" s="97"/>
      <c r="C78" s="97" t="s">
        <v>558</v>
      </c>
      <c r="D78" s="97"/>
      <c r="E78" s="97"/>
      <c r="F78" s="97"/>
      <c r="G78" s="97"/>
      <c r="H78" s="97"/>
    </row>
    <row r="79" s="105" customFormat="1" customHeight="1" spans="1:8">
      <c r="A79" s="98">
        <f>IF(B79&lt;&gt;"",MAX($A$3:A78)+1,"")</f>
        <v>65</v>
      </c>
      <c r="B79" s="138" t="s">
        <v>10</v>
      </c>
      <c r="C79" s="96" t="s">
        <v>535</v>
      </c>
      <c r="D79" s="138" t="s">
        <v>12</v>
      </c>
      <c r="E79" s="99">
        <v>78</v>
      </c>
      <c r="F79" s="97"/>
      <c r="G79" s="97"/>
      <c r="H79" s="97"/>
    </row>
    <row r="80" s="105" customFormat="1" customHeight="1" spans="1:8">
      <c r="A80" s="98">
        <f>IF(B80&lt;&gt;"",MAX($A$3:A79)+1,"")</f>
        <v>66</v>
      </c>
      <c r="B80" s="138" t="s">
        <v>33</v>
      </c>
      <c r="C80" s="96" t="s">
        <v>536</v>
      </c>
      <c r="D80" s="138" t="s">
        <v>35</v>
      </c>
      <c r="E80" s="99">
        <v>240</v>
      </c>
      <c r="F80" s="97"/>
      <c r="G80" s="97"/>
      <c r="H80" s="97"/>
    </row>
    <row r="81" s="105" customFormat="1" customHeight="1" spans="1:8">
      <c r="A81" s="98">
        <f>IF(B81&lt;&gt;"",MAX($A$3:A80)+1,"")</f>
        <v>67</v>
      </c>
      <c r="B81" s="138" t="s">
        <v>33</v>
      </c>
      <c r="C81" s="96" t="s">
        <v>537</v>
      </c>
      <c r="D81" s="138" t="s">
        <v>35</v>
      </c>
      <c r="E81" s="99">
        <v>230</v>
      </c>
      <c r="F81" s="97"/>
      <c r="G81" s="97"/>
      <c r="H81" s="97"/>
    </row>
    <row r="82" s="105" customFormat="1" customHeight="1" spans="1:8">
      <c r="A82" s="98" t="str">
        <f>IF(B82&lt;&gt;"",MAX($A$3:A81)+1,"")</f>
        <v/>
      </c>
      <c r="B82" s="97"/>
      <c r="C82" s="97" t="s">
        <v>559</v>
      </c>
      <c r="D82" s="97"/>
      <c r="E82" s="99"/>
      <c r="F82" s="97"/>
      <c r="G82" s="97"/>
      <c r="H82" s="97"/>
    </row>
    <row r="83" s="105" customFormat="1" customHeight="1" spans="1:8">
      <c r="A83" s="98">
        <f>IF(B83&lt;&gt;"",MAX($A$3:A82)+1,"")</f>
        <v>68</v>
      </c>
      <c r="B83" s="138" t="s">
        <v>10</v>
      </c>
      <c r="C83" s="96" t="s">
        <v>535</v>
      </c>
      <c r="D83" s="138" t="s">
        <v>12</v>
      </c>
      <c r="E83" s="99">
        <v>90</v>
      </c>
      <c r="F83" s="97"/>
      <c r="G83" s="97"/>
      <c r="H83" s="97"/>
    </row>
    <row r="84" s="105" customFormat="1" customHeight="1" spans="1:8">
      <c r="A84" s="98">
        <f>IF(B84&lt;&gt;"",MAX($A$3:A83)+1,"")</f>
        <v>69</v>
      </c>
      <c r="B84" s="138" t="s">
        <v>33</v>
      </c>
      <c r="C84" s="96" t="s">
        <v>536</v>
      </c>
      <c r="D84" s="138" t="s">
        <v>35</v>
      </c>
      <c r="E84" s="99">
        <v>260</v>
      </c>
      <c r="F84" s="97"/>
      <c r="G84" s="97"/>
      <c r="H84" s="97"/>
    </row>
    <row r="85" s="105" customFormat="1" customHeight="1" spans="1:8">
      <c r="A85" s="98">
        <f>IF(B85&lt;&gt;"",MAX($A$3:A84)+1,"")</f>
        <v>70</v>
      </c>
      <c r="B85" s="138" t="s">
        <v>33</v>
      </c>
      <c r="C85" s="96" t="s">
        <v>537</v>
      </c>
      <c r="D85" s="138" t="s">
        <v>35</v>
      </c>
      <c r="E85" s="99">
        <v>245</v>
      </c>
      <c r="F85" s="97"/>
      <c r="G85" s="97"/>
      <c r="H85" s="97"/>
    </row>
    <row r="86" s="105" customFormat="1" customHeight="1" spans="1:8">
      <c r="A86" s="98" t="str">
        <f>IF(B86&lt;&gt;"",MAX($A$3:A85)+1,"")</f>
        <v/>
      </c>
      <c r="B86" s="97"/>
      <c r="C86" s="97" t="s">
        <v>560</v>
      </c>
      <c r="D86" s="97"/>
      <c r="E86" s="97"/>
      <c r="F86" s="97"/>
      <c r="G86" s="97"/>
      <c r="H86" s="97"/>
    </row>
    <row r="87" s="105" customFormat="1" customHeight="1" spans="1:8">
      <c r="A87" s="98">
        <f>IF(B87&lt;&gt;"",MAX($A$3:A86)+1,"")</f>
        <v>71</v>
      </c>
      <c r="B87" s="99" t="s">
        <v>10</v>
      </c>
      <c r="C87" s="96" t="s">
        <v>518</v>
      </c>
      <c r="D87" s="99" t="s">
        <v>12</v>
      </c>
      <c r="E87" s="139">
        <v>62</v>
      </c>
      <c r="F87" s="135"/>
      <c r="G87" s="135"/>
      <c r="H87" s="135"/>
    </row>
    <row r="88" s="105" customFormat="1" customHeight="1" spans="1:8">
      <c r="A88" s="98">
        <f>IF(B88&lt;&gt;"",MAX($A$3:A87)+1,"")</f>
        <v>72</v>
      </c>
      <c r="B88" s="140" t="s">
        <v>10</v>
      </c>
      <c r="C88" s="141" t="s">
        <v>553</v>
      </c>
      <c r="D88" s="140" t="s">
        <v>35</v>
      </c>
      <c r="E88" s="142">
        <v>285</v>
      </c>
      <c r="F88" s="143"/>
      <c r="G88" s="143"/>
      <c r="H88" s="143"/>
    </row>
    <row r="89" s="105" customFormat="1" customHeight="1" spans="1:8">
      <c r="A89" s="98">
        <f>IF(B89&lt;&gt;"",MAX($A$3:A88)+1,"")</f>
        <v>73</v>
      </c>
      <c r="B89" s="140" t="s">
        <v>10</v>
      </c>
      <c r="C89" s="141" t="s">
        <v>561</v>
      </c>
      <c r="D89" s="140" t="s">
        <v>35</v>
      </c>
      <c r="E89" s="142">
        <v>296</v>
      </c>
      <c r="F89" s="143"/>
      <c r="G89" s="143"/>
      <c r="H89" s="143"/>
    </row>
    <row r="90" s="105" customFormat="1" customHeight="1" spans="1:8">
      <c r="A90" s="98" t="str">
        <f>IF(B90&lt;&gt;"",MAX($A$3:A89)+1,"")</f>
        <v/>
      </c>
      <c r="B90" s="97"/>
      <c r="C90" s="97" t="s">
        <v>562</v>
      </c>
      <c r="D90" s="97"/>
      <c r="E90" s="97"/>
      <c r="F90" s="97"/>
      <c r="G90" s="97"/>
      <c r="H90" s="97"/>
    </row>
    <row r="91" s="105" customFormat="1" customHeight="1" spans="1:8">
      <c r="A91" s="98">
        <f>IF(B91&lt;&gt;"",MAX($A$3:A90)+1,"")</f>
        <v>74</v>
      </c>
      <c r="B91" s="99" t="s">
        <v>10</v>
      </c>
      <c r="C91" s="96" t="s">
        <v>563</v>
      </c>
      <c r="D91" s="99" t="s">
        <v>12</v>
      </c>
      <c r="E91" s="10">
        <v>33</v>
      </c>
      <c r="F91" s="135"/>
      <c r="G91" s="135"/>
      <c r="H91" s="135"/>
    </row>
    <row r="92" s="105" customFormat="1" customHeight="1" spans="1:8">
      <c r="A92" s="98">
        <f>IF(B92&lt;&gt;"",MAX($A$3:A91)+1,"")</f>
        <v>75</v>
      </c>
      <c r="B92" s="99" t="s">
        <v>10</v>
      </c>
      <c r="C92" s="96" t="s">
        <v>301</v>
      </c>
      <c r="D92" s="99" t="s">
        <v>12</v>
      </c>
      <c r="E92" s="10">
        <v>21</v>
      </c>
      <c r="F92" s="135"/>
      <c r="G92" s="135"/>
      <c r="H92" s="135"/>
    </row>
    <row r="93" s="105" customFormat="1" customHeight="1" spans="1:8">
      <c r="A93" s="98">
        <f>IF(B93&lt;&gt;"",MAX($A$3:A92)+1,"")</f>
        <v>76</v>
      </c>
      <c r="B93" s="99" t="s">
        <v>33</v>
      </c>
      <c r="C93" s="96" t="s">
        <v>513</v>
      </c>
      <c r="D93" s="99" t="s">
        <v>35</v>
      </c>
      <c r="E93" s="12">
        <v>380</v>
      </c>
      <c r="F93" s="135"/>
      <c r="G93" s="135"/>
      <c r="H93" s="135"/>
    </row>
    <row r="94" s="105" customFormat="1" customHeight="1" spans="1:8">
      <c r="A94" s="98" t="str">
        <f>IF(B94&lt;&gt;"",MAX($A$3:A93)+1,"")</f>
        <v/>
      </c>
      <c r="B94" s="97"/>
      <c r="C94" s="97" t="s">
        <v>564</v>
      </c>
      <c r="D94" s="97"/>
      <c r="E94" s="97"/>
      <c r="F94" s="97"/>
      <c r="G94" s="97"/>
      <c r="H94" s="97"/>
    </row>
    <row r="95" s="105" customFormat="1" customHeight="1" spans="1:8">
      <c r="A95" s="98">
        <f>IF(B95&lt;&gt;"",MAX($A$3:A94)+1,"")</f>
        <v>77</v>
      </c>
      <c r="B95" s="99" t="s">
        <v>10</v>
      </c>
      <c r="C95" s="96" t="s">
        <v>563</v>
      </c>
      <c r="D95" s="99" t="s">
        <v>12</v>
      </c>
      <c r="E95" s="10">
        <v>30</v>
      </c>
      <c r="F95" s="135"/>
      <c r="G95" s="135"/>
      <c r="H95" s="135"/>
    </row>
    <row r="96" s="105" customFormat="1" customHeight="1" spans="1:8">
      <c r="A96" s="98">
        <f>IF(B96&lt;&gt;"",MAX($A$3:A95)+1,"")</f>
        <v>78</v>
      </c>
      <c r="B96" s="99" t="s">
        <v>10</v>
      </c>
      <c r="C96" s="96" t="s">
        <v>301</v>
      </c>
      <c r="D96" s="99" t="s">
        <v>12</v>
      </c>
      <c r="E96" s="10">
        <v>23</v>
      </c>
      <c r="F96" s="135"/>
      <c r="G96" s="135"/>
      <c r="H96" s="135"/>
    </row>
    <row r="97" s="105" customFormat="1" customHeight="1" spans="1:8">
      <c r="A97" s="98">
        <f>IF(B97&lt;&gt;"",MAX($A$3:A96)+1,"")</f>
        <v>79</v>
      </c>
      <c r="B97" s="99" t="s">
        <v>33</v>
      </c>
      <c r="C97" s="96" t="s">
        <v>513</v>
      </c>
      <c r="D97" s="99" t="s">
        <v>35</v>
      </c>
      <c r="E97" s="12">
        <v>410</v>
      </c>
      <c r="F97" s="135"/>
      <c r="G97" s="135"/>
      <c r="H97" s="135"/>
    </row>
    <row r="98" s="105" customFormat="1" customHeight="1" spans="1:8">
      <c r="A98" s="98" t="str">
        <f>IF(B98&lt;&gt;"",MAX($A$3:A97)+1,"")</f>
        <v/>
      </c>
      <c r="B98" s="97"/>
      <c r="C98" s="144" t="s">
        <v>565</v>
      </c>
      <c r="D98" s="97"/>
      <c r="E98" s="97"/>
      <c r="F98" s="97"/>
      <c r="G98" s="97"/>
      <c r="H98" s="97"/>
    </row>
    <row r="99" s="105" customFormat="1" customHeight="1" spans="1:8">
      <c r="A99" s="98">
        <f>IF(B99&lt;&gt;"",MAX($A$3:A98)+1,"")</f>
        <v>80</v>
      </c>
      <c r="B99" s="99" t="s">
        <v>10</v>
      </c>
      <c r="C99" s="96" t="s">
        <v>566</v>
      </c>
      <c r="D99" s="99" t="s">
        <v>12</v>
      </c>
      <c r="E99" s="12">
        <v>22</v>
      </c>
      <c r="F99" s="96"/>
      <c r="G99" s="96"/>
      <c r="H99" s="96"/>
    </row>
    <row r="100" s="105" customFormat="1" customHeight="1" spans="1:8">
      <c r="A100" s="98">
        <f>IF(B100&lt;&gt;"",MAX($A$3:A99)+1,"")</f>
        <v>81</v>
      </c>
      <c r="B100" s="99" t="s">
        <v>10</v>
      </c>
      <c r="C100" s="96" t="s">
        <v>301</v>
      </c>
      <c r="D100" s="99" t="s">
        <v>12</v>
      </c>
      <c r="E100" s="10">
        <v>46</v>
      </c>
      <c r="F100" s="135"/>
      <c r="G100" s="135"/>
      <c r="H100" s="135"/>
    </row>
    <row r="101" s="105" customFormat="1" customHeight="1" spans="1:8">
      <c r="A101" s="98">
        <f>IF(B101&lt;&gt;"",MAX($A$3:A100)+1,"")</f>
        <v>82</v>
      </c>
      <c r="B101" s="99" t="s">
        <v>10</v>
      </c>
      <c r="C101" s="96" t="s">
        <v>512</v>
      </c>
      <c r="D101" s="99" t="s">
        <v>12</v>
      </c>
      <c r="E101" s="10">
        <v>17</v>
      </c>
      <c r="F101" s="135"/>
      <c r="G101" s="135"/>
      <c r="H101" s="135"/>
    </row>
    <row r="102" s="105" customFormat="1" customHeight="1" spans="1:8">
      <c r="A102" s="98">
        <f>IF(B102&lt;&gt;"",MAX($A$3:A101)+1,"")</f>
        <v>83</v>
      </c>
      <c r="B102" s="99" t="s">
        <v>33</v>
      </c>
      <c r="C102" s="96" t="s">
        <v>513</v>
      </c>
      <c r="D102" s="99" t="s">
        <v>35</v>
      </c>
      <c r="E102" s="12">
        <v>350</v>
      </c>
      <c r="F102" s="135"/>
      <c r="G102" s="135"/>
      <c r="H102" s="135"/>
    </row>
    <row r="103" s="105" customFormat="1" customHeight="1" spans="1:8">
      <c r="A103" s="98">
        <f>IF(B103&lt;&gt;"",MAX($A$3:A102)+1,"")</f>
        <v>84</v>
      </c>
      <c r="B103" s="99" t="s">
        <v>33</v>
      </c>
      <c r="C103" s="96" t="s">
        <v>567</v>
      </c>
      <c r="D103" s="99" t="s">
        <v>35</v>
      </c>
      <c r="E103" s="12">
        <v>510</v>
      </c>
      <c r="F103" s="135"/>
      <c r="G103" s="135"/>
      <c r="H103" s="135"/>
    </row>
    <row r="104" s="105" customFormat="1" customHeight="1" spans="1:8">
      <c r="A104" s="98">
        <f>IF(B104&lt;&gt;"",MAX($A$3:A103)+1,"")</f>
        <v>85</v>
      </c>
      <c r="B104" s="99" t="s">
        <v>33</v>
      </c>
      <c r="C104" s="96" t="s">
        <v>568</v>
      </c>
      <c r="D104" s="99" t="s">
        <v>35</v>
      </c>
      <c r="E104" s="12">
        <v>970</v>
      </c>
      <c r="F104" s="135"/>
      <c r="G104" s="135"/>
      <c r="H104" s="135"/>
    </row>
    <row r="105" s="105" customFormat="1" customHeight="1" spans="1:8">
      <c r="A105" s="98">
        <f>IF(B105&lt;&gt;"",MAX($A$3:A104)+1,"")</f>
        <v>86</v>
      </c>
      <c r="B105" s="99" t="s">
        <v>33</v>
      </c>
      <c r="C105" s="96" t="s">
        <v>557</v>
      </c>
      <c r="D105" s="99" t="s">
        <v>35</v>
      </c>
      <c r="E105" s="12">
        <v>695</v>
      </c>
      <c r="F105" s="135"/>
      <c r="G105" s="135"/>
      <c r="H105" s="135"/>
    </row>
    <row r="106" s="105" customFormat="1" customHeight="1" spans="1:8">
      <c r="A106" s="98" t="str">
        <f>IF(B106&lt;&gt;"",MAX($A$3:A105)+1,"")</f>
        <v/>
      </c>
      <c r="B106" s="97"/>
      <c r="C106" s="97" t="s">
        <v>569</v>
      </c>
      <c r="D106" s="97"/>
      <c r="E106" s="97"/>
      <c r="F106" s="97"/>
      <c r="G106" s="97"/>
      <c r="H106" s="97"/>
    </row>
    <row r="107" s="105" customFormat="1" customHeight="1" spans="1:8">
      <c r="A107" s="98">
        <f>IF(B107&lt;&gt;"",MAX($A$3:A106)+1,"")</f>
        <v>87</v>
      </c>
      <c r="B107" s="99" t="s">
        <v>10</v>
      </c>
      <c r="C107" s="96" t="s">
        <v>566</v>
      </c>
      <c r="D107" s="99" t="s">
        <v>12</v>
      </c>
      <c r="E107" s="12">
        <v>23</v>
      </c>
      <c r="F107" s="96"/>
      <c r="G107" s="96"/>
      <c r="H107" s="96"/>
    </row>
    <row r="108" s="105" customFormat="1" customHeight="1" spans="1:8">
      <c r="A108" s="98">
        <f>IF(B108&lt;&gt;"",MAX($A$3:A107)+1,"")</f>
        <v>88</v>
      </c>
      <c r="B108" s="99" t="s">
        <v>10</v>
      </c>
      <c r="C108" s="96" t="s">
        <v>301</v>
      </c>
      <c r="D108" s="99" t="s">
        <v>12</v>
      </c>
      <c r="E108" s="10">
        <v>43</v>
      </c>
      <c r="F108" s="135"/>
      <c r="G108" s="135"/>
      <c r="H108" s="135"/>
    </row>
    <row r="109" s="105" customFormat="1" customHeight="1" spans="1:8">
      <c r="A109" s="98">
        <f>IF(B109&lt;&gt;"",MAX($A$3:A108)+1,"")</f>
        <v>89</v>
      </c>
      <c r="B109" s="99" t="s">
        <v>10</v>
      </c>
      <c r="C109" s="96" t="s">
        <v>512</v>
      </c>
      <c r="D109" s="99" t="s">
        <v>12</v>
      </c>
      <c r="E109" s="10">
        <v>24</v>
      </c>
      <c r="F109" s="135"/>
      <c r="G109" s="135"/>
      <c r="H109" s="135"/>
    </row>
    <row r="110" s="105" customFormat="1" customHeight="1" spans="1:8">
      <c r="A110" s="98">
        <f>IF(B110&lt;&gt;"",MAX($A$3:A109)+1,"")</f>
        <v>90</v>
      </c>
      <c r="B110" s="99" t="s">
        <v>33</v>
      </c>
      <c r="C110" s="96" t="s">
        <v>567</v>
      </c>
      <c r="D110" s="99" t="s">
        <v>35</v>
      </c>
      <c r="E110" s="12">
        <v>510</v>
      </c>
      <c r="F110" s="135"/>
      <c r="G110" s="135"/>
      <c r="H110" s="135"/>
    </row>
    <row r="111" s="105" customFormat="1" customHeight="1" spans="1:8">
      <c r="A111" s="98">
        <f>IF(B111&lt;&gt;"",MAX($A$3:A110)+1,"")</f>
        <v>91</v>
      </c>
      <c r="B111" s="99" t="s">
        <v>33</v>
      </c>
      <c r="C111" s="96" t="s">
        <v>568</v>
      </c>
      <c r="D111" s="99" t="s">
        <v>35</v>
      </c>
      <c r="E111" s="12">
        <v>970</v>
      </c>
      <c r="F111" s="135"/>
      <c r="G111" s="135"/>
      <c r="H111" s="135"/>
    </row>
    <row r="112" s="105" customFormat="1" customHeight="1" spans="1:8">
      <c r="A112" s="98">
        <f>IF(B112&lt;&gt;"",MAX($A$3:A111)+1,"")</f>
        <v>92</v>
      </c>
      <c r="B112" s="99" t="s">
        <v>33</v>
      </c>
      <c r="C112" s="96" t="s">
        <v>513</v>
      </c>
      <c r="D112" s="99" t="s">
        <v>35</v>
      </c>
      <c r="E112" s="12">
        <v>295</v>
      </c>
      <c r="F112" s="135"/>
      <c r="G112" s="135"/>
      <c r="H112" s="135"/>
    </row>
    <row r="113" s="105" customFormat="1" customHeight="1" spans="1:8">
      <c r="A113" s="98" t="str">
        <f>IF(B113&lt;&gt;"",MAX($A$3:A112)+1,"")</f>
        <v/>
      </c>
      <c r="B113" s="97"/>
      <c r="C113" s="97" t="s">
        <v>570</v>
      </c>
      <c r="D113" s="97"/>
      <c r="E113" s="97"/>
      <c r="F113" s="97"/>
      <c r="G113" s="97"/>
      <c r="H113" s="97"/>
    </row>
    <row r="114" s="105" customFormat="1" customHeight="1" spans="1:8">
      <c r="A114" s="98">
        <f>IF(B114&lt;&gt;"",MAX($A$3:A113)+1,"")</f>
        <v>93</v>
      </c>
      <c r="B114" s="99" t="s">
        <v>10</v>
      </c>
      <c r="C114" s="96" t="s">
        <v>518</v>
      </c>
      <c r="D114" s="99" t="s">
        <v>12</v>
      </c>
      <c r="E114" s="10">
        <v>40</v>
      </c>
      <c r="F114" s="135"/>
      <c r="G114" s="135"/>
      <c r="H114" s="135"/>
    </row>
    <row r="115" s="105" customFormat="1" customHeight="1" spans="1:8">
      <c r="A115" s="98">
        <f>IF(B115&lt;&gt;"",MAX($A$3:A114)+1,"")</f>
        <v>94</v>
      </c>
      <c r="B115" s="99" t="s">
        <v>10</v>
      </c>
      <c r="C115" s="96" t="s">
        <v>301</v>
      </c>
      <c r="D115" s="99" t="s">
        <v>12</v>
      </c>
      <c r="E115" s="12">
        <v>24</v>
      </c>
      <c r="F115" s="135"/>
      <c r="G115" s="135"/>
      <c r="H115" s="135"/>
    </row>
    <row r="116" s="105" customFormat="1" customHeight="1" spans="1:8">
      <c r="A116" s="98">
        <f>IF(B116&lt;&gt;"",MAX($A$3:A115)+1,"")</f>
        <v>95</v>
      </c>
      <c r="B116" s="99" t="s">
        <v>33</v>
      </c>
      <c r="C116" s="96" t="s">
        <v>519</v>
      </c>
      <c r="D116" s="99" t="s">
        <v>35</v>
      </c>
      <c r="E116" s="12">
        <v>200</v>
      </c>
      <c r="F116" s="135"/>
      <c r="G116" s="135"/>
      <c r="H116" s="135"/>
    </row>
    <row r="117" s="105" customFormat="1" customHeight="1" spans="1:8">
      <c r="A117" s="98">
        <f>IF(B117&lt;&gt;"",MAX($A$3:A116)+1,"")</f>
        <v>96</v>
      </c>
      <c r="B117" s="99" t="s">
        <v>33</v>
      </c>
      <c r="C117" s="96" t="s">
        <v>520</v>
      </c>
      <c r="D117" s="99" t="s">
        <v>35</v>
      </c>
      <c r="E117" s="12">
        <v>450</v>
      </c>
      <c r="F117" s="135"/>
      <c r="G117" s="135"/>
      <c r="H117" s="135"/>
    </row>
    <row r="118" s="105" customFormat="1" customHeight="1" spans="1:8">
      <c r="A118" s="98" t="str">
        <f>IF(B118&lt;&gt;"",MAX($A$3:A117)+1,"")</f>
        <v/>
      </c>
      <c r="B118" s="97"/>
      <c r="C118" s="97" t="s">
        <v>571</v>
      </c>
      <c r="D118" s="97"/>
      <c r="E118" s="97"/>
      <c r="F118" s="97"/>
      <c r="G118" s="97"/>
      <c r="H118" s="97"/>
    </row>
    <row r="119" s="105" customFormat="1" customHeight="1" spans="1:8">
      <c r="A119" s="98">
        <f>IF(B119&lt;&gt;"",MAX($A$3:A118)+1,"")</f>
        <v>97</v>
      </c>
      <c r="B119" s="99" t="s">
        <v>10</v>
      </c>
      <c r="C119" s="96" t="s">
        <v>563</v>
      </c>
      <c r="D119" s="99" t="s">
        <v>12</v>
      </c>
      <c r="E119" s="12">
        <v>30</v>
      </c>
      <c r="F119" s="135"/>
      <c r="G119" s="135"/>
      <c r="H119" s="135"/>
    </row>
    <row r="120" s="105" customFormat="1" customHeight="1" spans="1:8">
      <c r="A120" s="98">
        <f>IF(B120&lt;&gt;"",MAX($A$3:A119)+1,"")</f>
        <v>98</v>
      </c>
      <c r="B120" s="99" t="s">
        <v>10</v>
      </c>
      <c r="C120" s="96" t="s">
        <v>301</v>
      </c>
      <c r="D120" s="99" t="s">
        <v>12</v>
      </c>
      <c r="E120" s="12">
        <v>9</v>
      </c>
      <c r="F120" s="135"/>
      <c r="G120" s="135"/>
      <c r="H120" s="135"/>
    </row>
    <row r="121" s="105" customFormat="1" customHeight="1" spans="1:8">
      <c r="A121" s="98">
        <f>IF(B121&lt;&gt;"",MAX($A$3:A120)+1,"")</f>
        <v>99</v>
      </c>
      <c r="B121" s="99" t="s">
        <v>33</v>
      </c>
      <c r="C121" s="96" t="s">
        <v>513</v>
      </c>
      <c r="D121" s="99" t="s">
        <v>35</v>
      </c>
      <c r="E121" s="12">
        <v>420</v>
      </c>
      <c r="F121" s="135"/>
      <c r="G121" s="135"/>
      <c r="H121" s="135"/>
    </row>
    <row r="122" s="105" customFormat="1" customHeight="1" spans="1:8">
      <c r="A122" s="98" t="str">
        <f>IF(B122&lt;&gt;"",MAX($A$3:A121)+1,"")</f>
        <v/>
      </c>
      <c r="B122" s="97"/>
      <c r="C122" s="97" t="s">
        <v>572</v>
      </c>
      <c r="D122" s="97"/>
      <c r="E122" s="97"/>
      <c r="F122" s="135"/>
      <c r="G122" s="135"/>
      <c r="H122" s="135"/>
    </row>
    <row r="123" s="105" customFormat="1" customHeight="1" spans="1:8">
      <c r="A123" s="98">
        <f>IF(B123&lt;&gt;"",MAX($A$3:A122)+1,"")</f>
        <v>100</v>
      </c>
      <c r="B123" s="99" t="s">
        <v>10</v>
      </c>
      <c r="C123" s="96" t="s">
        <v>563</v>
      </c>
      <c r="D123" s="99" t="s">
        <v>12</v>
      </c>
      <c r="E123" s="12">
        <v>19</v>
      </c>
      <c r="F123" s="135"/>
      <c r="G123" s="135"/>
      <c r="H123" s="135"/>
    </row>
    <row r="124" s="105" customFormat="1" customHeight="1" spans="1:8">
      <c r="A124" s="98">
        <f>IF(B124&lt;&gt;"",MAX($A$3:A123)+1,"")</f>
        <v>101</v>
      </c>
      <c r="B124" s="99" t="s">
        <v>10</v>
      </c>
      <c r="C124" s="96" t="s">
        <v>301</v>
      </c>
      <c r="D124" s="99" t="s">
        <v>12</v>
      </c>
      <c r="E124" s="12">
        <v>9</v>
      </c>
      <c r="F124" s="135"/>
      <c r="G124" s="135"/>
      <c r="H124" s="135"/>
    </row>
    <row r="125" s="105" customFormat="1" customHeight="1" spans="1:8">
      <c r="A125" s="98">
        <f>IF(B125&lt;&gt;"",MAX($A$3:A124)+1,"")</f>
        <v>102</v>
      </c>
      <c r="B125" s="99" t="s">
        <v>33</v>
      </c>
      <c r="C125" s="96" t="s">
        <v>513</v>
      </c>
      <c r="D125" s="99" t="s">
        <v>35</v>
      </c>
      <c r="E125" s="12">
        <v>390</v>
      </c>
      <c r="F125" s="135"/>
      <c r="G125" s="135"/>
      <c r="H125" s="135"/>
    </row>
    <row r="126" s="105" customFormat="1" customHeight="1" spans="1:8">
      <c r="A126" s="98" t="str">
        <f>IF(B126&lt;&gt;"",MAX($A$3:A125)+1,"")</f>
        <v/>
      </c>
      <c r="B126" s="99"/>
      <c r="C126" s="97" t="s">
        <v>573</v>
      </c>
      <c r="D126" s="99"/>
      <c r="E126" s="12"/>
      <c r="F126" s="135"/>
      <c r="G126" s="135"/>
      <c r="H126" s="135"/>
    </row>
    <row r="127" s="105" customFormat="1" customHeight="1" spans="1:8">
      <c r="A127" s="98">
        <f>IF(B127&lt;&gt;"",MAX($A$3:A126)+1,"")</f>
        <v>103</v>
      </c>
      <c r="B127" s="99" t="s">
        <v>10</v>
      </c>
      <c r="C127" s="96" t="s">
        <v>566</v>
      </c>
      <c r="D127" s="99" t="s">
        <v>12</v>
      </c>
      <c r="E127" s="12">
        <v>27</v>
      </c>
      <c r="F127" s="135"/>
      <c r="G127" s="135"/>
      <c r="H127" s="135"/>
    </row>
    <row r="128" s="105" customFormat="1" customHeight="1" spans="1:8">
      <c r="A128" s="98">
        <f>IF(B128&lt;&gt;"",MAX($A$3:A127)+1,"")</f>
        <v>104</v>
      </c>
      <c r="B128" s="99" t="s">
        <v>10</v>
      </c>
      <c r="C128" s="96" t="s">
        <v>301</v>
      </c>
      <c r="D128" s="99" t="s">
        <v>12</v>
      </c>
      <c r="E128" s="12">
        <v>23</v>
      </c>
      <c r="F128" s="135"/>
      <c r="G128" s="135"/>
      <c r="H128" s="135"/>
    </row>
    <row r="129" s="105" customFormat="1" customHeight="1" spans="1:8">
      <c r="A129" s="98">
        <f>IF(B129&lt;&gt;"",MAX($A$3:A128)+1,"")</f>
        <v>105</v>
      </c>
      <c r="B129" s="99" t="s">
        <v>10</v>
      </c>
      <c r="C129" s="96" t="s">
        <v>512</v>
      </c>
      <c r="D129" s="99" t="s">
        <v>12</v>
      </c>
      <c r="E129" s="12">
        <v>28</v>
      </c>
      <c r="F129" s="135"/>
      <c r="G129" s="135"/>
      <c r="H129" s="135"/>
    </row>
    <row r="130" s="105" customFormat="1" customHeight="1" spans="1:8">
      <c r="A130" s="98">
        <f>IF(B130&lt;&gt;"",MAX($A$3:A129)+1,"")</f>
        <v>106</v>
      </c>
      <c r="B130" s="99" t="s">
        <v>33</v>
      </c>
      <c r="C130" s="96" t="s">
        <v>567</v>
      </c>
      <c r="D130" s="99" t="s">
        <v>35</v>
      </c>
      <c r="E130" s="12">
        <v>420</v>
      </c>
      <c r="F130" s="135"/>
      <c r="G130" s="135"/>
      <c r="H130" s="135"/>
    </row>
    <row r="131" s="105" customFormat="1" customHeight="1" spans="1:8">
      <c r="A131" s="98">
        <f>IF(B131&lt;&gt;"",MAX($A$3:A130)+1,"")</f>
        <v>107</v>
      </c>
      <c r="B131" s="99" t="s">
        <v>33</v>
      </c>
      <c r="C131" s="96" t="s">
        <v>513</v>
      </c>
      <c r="D131" s="99" t="s">
        <v>35</v>
      </c>
      <c r="E131" s="12">
        <v>285</v>
      </c>
      <c r="F131" s="135"/>
      <c r="G131" s="135"/>
      <c r="H131" s="135"/>
    </row>
    <row r="132" s="105" customFormat="1" customHeight="1" spans="1:8">
      <c r="A132" s="98">
        <f>IF(B132&lt;&gt;"",MAX($A$3:A131)+1,"")</f>
        <v>108</v>
      </c>
      <c r="B132" s="99" t="s">
        <v>33</v>
      </c>
      <c r="C132" s="96" t="s">
        <v>568</v>
      </c>
      <c r="D132" s="99" t="s">
        <v>35</v>
      </c>
      <c r="E132" s="12">
        <v>985</v>
      </c>
      <c r="F132" s="135"/>
      <c r="G132" s="135"/>
      <c r="H132" s="135"/>
    </row>
    <row r="133" s="105" customFormat="1" customHeight="1" spans="1:8">
      <c r="A133" s="98">
        <f>IF(B133&lt;&gt;"",MAX($A$3:A132)+1,"")</f>
        <v>109</v>
      </c>
      <c r="B133" s="99" t="s">
        <v>33</v>
      </c>
      <c r="C133" s="96" t="s">
        <v>557</v>
      </c>
      <c r="D133" s="99" t="s">
        <v>35</v>
      </c>
      <c r="E133" s="12">
        <v>225</v>
      </c>
      <c r="F133" s="135"/>
      <c r="G133" s="135"/>
      <c r="H133" s="135"/>
    </row>
    <row r="134" s="105" customFormat="1" customHeight="1" spans="1:8">
      <c r="A134" s="98" t="str">
        <f>IF(B134&lt;&gt;"",MAX($A$3:A133)+1,"")</f>
        <v/>
      </c>
      <c r="B134" s="97"/>
      <c r="C134" s="97" t="s">
        <v>574</v>
      </c>
      <c r="D134" s="97"/>
      <c r="E134" s="97"/>
      <c r="F134" s="97"/>
      <c r="G134" s="97"/>
      <c r="H134" s="97"/>
    </row>
    <row r="135" s="105" customFormat="1" customHeight="1" spans="1:8">
      <c r="A135" s="98">
        <f>IF(B135&lt;&gt;"",MAX($A$3:A134)+1,"")</f>
        <v>110</v>
      </c>
      <c r="B135" s="99" t="s">
        <v>10</v>
      </c>
      <c r="C135" s="96" t="s">
        <v>566</v>
      </c>
      <c r="D135" s="99" t="s">
        <v>12</v>
      </c>
      <c r="E135" s="10">
        <v>18</v>
      </c>
      <c r="F135" s="135"/>
      <c r="G135" s="135"/>
      <c r="H135" s="135"/>
    </row>
    <row r="136" s="105" customFormat="1" customHeight="1" spans="1:8">
      <c r="A136" s="98">
        <f>IF(B136&lt;&gt;"",MAX($A$3:A135)+1,"")</f>
        <v>111</v>
      </c>
      <c r="B136" s="99" t="s">
        <v>10</v>
      </c>
      <c r="C136" s="96" t="s">
        <v>301</v>
      </c>
      <c r="D136" s="99" t="s">
        <v>12</v>
      </c>
      <c r="E136" s="10">
        <v>21</v>
      </c>
      <c r="F136" s="135"/>
      <c r="G136" s="135"/>
      <c r="H136" s="135"/>
    </row>
    <row r="137" s="105" customFormat="1" customHeight="1" spans="1:8">
      <c r="A137" s="98">
        <f>IF(B137&lt;&gt;"",MAX($A$3:A136)+1,"")</f>
        <v>112</v>
      </c>
      <c r="B137" s="99" t="s">
        <v>10</v>
      </c>
      <c r="C137" s="96" t="s">
        <v>512</v>
      </c>
      <c r="D137" s="99" t="s">
        <v>12</v>
      </c>
      <c r="E137" s="10">
        <v>26</v>
      </c>
      <c r="F137" s="135"/>
      <c r="G137" s="135"/>
      <c r="H137" s="135"/>
    </row>
    <row r="138" s="105" customFormat="1" customHeight="1" spans="1:8">
      <c r="A138" s="98">
        <f>IF(B138&lt;&gt;"",MAX($A$3:A137)+1,"")</f>
        <v>113</v>
      </c>
      <c r="B138" s="99" t="s">
        <v>33</v>
      </c>
      <c r="C138" s="96" t="s">
        <v>567</v>
      </c>
      <c r="D138" s="99" t="s">
        <v>35</v>
      </c>
      <c r="E138" s="12">
        <v>485</v>
      </c>
      <c r="F138" s="135"/>
      <c r="G138" s="135"/>
      <c r="H138" s="135"/>
    </row>
    <row r="139" s="105" customFormat="1" customHeight="1" spans="1:8">
      <c r="A139" s="98">
        <f>IF(B139&lt;&gt;"",MAX($A$3:A138)+1,"")</f>
        <v>114</v>
      </c>
      <c r="B139" s="99" t="s">
        <v>33</v>
      </c>
      <c r="C139" s="96" t="s">
        <v>568</v>
      </c>
      <c r="D139" s="99" t="s">
        <v>35</v>
      </c>
      <c r="E139" s="12">
        <v>965</v>
      </c>
      <c r="F139" s="135"/>
      <c r="G139" s="135"/>
      <c r="H139" s="135"/>
    </row>
    <row r="140" s="105" customFormat="1" customHeight="1" spans="1:8">
      <c r="A140" s="98">
        <f>IF(B140&lt;&gt;"",MAX($A$3:A139)+1,"")</f>
        <v>115</v>
      </c>
      <c r="B140" s="99" t="s">
        <v>33</v>
      </c>
      <c r="C140" s="96" t="s">
        <v>513</v>
      </c>
      <c r="D140" s="99" t="s">
        <v>35</v>
      </c>
      <c r="E140" s="12">
        <v>335</v>
      </c>
      <c r="F140" s="135"/>
      <c r="G140" s="135"/>
      <c r="H140" s="135"/>
    </row>
    <row r="141" s="105" customFormat="1" customHeight="1" spans="1:8">
      <c r="A141" s="98" t="str">
        <f>IF(B141&lt;&gt;"",MAX($A$3:A140)+1,"")</f>
        <v/>
      </c>
      <c r="B141" s="97"/>
      <c r="C141" s="97" t="s">
        <v>575</v>
      </c>
      <c r="D141" s="97"/>
      <c r="E141" s="97"/>
      <c r="F141" s="97"/>
      <c r="G141" s="97"/>
      <c r="H141" s="97"/>
    </row>
    <row r="142" s="105" customFormat="1" customHeight="1" spans="1:8">
      <c r="A142" s="98">
        <f>IF(B142&lt;&gt;"",MAX($A$3:A141)+1,"")</f>
        <v>116</v>
      </c>
      <c r="B142" s="99" t="s">
        <v>10</v>
      </c>
      <c r="C142" s="96" t="s">
        <v>518</v>
      </c>
      <c r="D142" s="99" t="s">
        <v>12</v>
      </c>
      <c r="E142" s="12">
        <v>37</v>
      </c>
      <c r="F142" s="135"/>
      <c r="G142" s="135"/>
      <c r="H142" s="135"/>
    </row>
    <row r="143" s="105" customFormat="1" customHeight="1" spans="1:8">
      <c r="A143" s="98">
        <f>IF(B143&lt;&gt;"",MAX($A$3:A142)+1,"")</f>
        <v>117</v>
      </c>
      <c r="B143" s="99" t="s">
        <v>10</v>
      </c>
      <c r="C143" s="96" t="s">
        <v>301</v>
      </c>
      <c r="D143" s="99" t="s">
        <v>12</v>
      </c>
      <c r="E143" s="12">
        <v>15</v>
      </c>
      <c r="F143" s="135"/>
      <c r="G143" s="135"/>
      <c r="H143" s="135"/>
    </row>
    <row r="144" s="105" customFormat="1" customHeight="1" spans="1:8">
      <c r="A144" s="98">
        <f>IF(B144&lt;&gt;"",MAX($A$3:A143)+1,"")</f>
        <v>118</v>
      </c>
      <c r="B144" s="99" t="s">
        <v>33</v>
      </c>
      <c r="C144" s="96" t="s">
        <v>519</v>
      </c>
      <c r="D144" s="99" t="s">
        <v>35</v>
      </c>
      <c r="E144" s="12">
        <v>120</v>
      </c>
      <c r="F144" s="135"/>
      <c r="G144" s="135"/>
      <c r="H144" s="135"/>
    </row>
    <row r="145" s="105" customFormat="1" customHeight="1" spans="1:8">
      <c r="A145" s="98">
        <f>IF(B145&lt;&gt;"",MAX($A$3:A144)+1,"")</f>
        <v>119</v>
      </c>
      <c r="B145" s="99" t="s">
        <v>33</v>
      </c>
      <c r="C145" s="96" t="s">
        <v>520</v>
      </c>
      <c r="D145" s="99" t="s">
        <v>35</v>
      </c>
      <c r="E145" s="12">
        <v>396</v>
      </c>
      <c r="F145" s="135"/>
      <c r="G145" s="135"/>
      <c r="H145" s="135"/>
    </row>
    <row r="146" s="105" customFormat="1" customHeight="1" spans="1:8">
      <c r="A146" s="98" t="str">
        <f>IF(B146&lt;&gt;"",MAX($A$3:A145)+1,"")</f>
        <v/>
      </c>
      <c r="B146" s="99"/>
      <c r="C146" s="97" t="s">
        <v>576</v>
      </c>
      <c r="D146" s="99"/>
      <c r="E146" s="12"/>
      <c r="F146" s="135"/>
      <c r="G146" s="135"/>
      <c r="H146" s="135"/>
    </row>
    <row r="147" s="105" customFormat="1" customHeight="1" spans="1:8">
      <c r="A147" s="98">
        <f>IF(B147&lt;&gt;"",MAX($A$3:A146)+1,"")</f>
        <v>120</v>
      </c>
      <c r="B147" s="99" t="s">
        <v>10</v>
      </c>
      <c r="C147" s="96" t="s">
        <v>563</v>
      </c>
      <c r="D147" s="99" t="s">
        <v>12</v>
      </c>
      <c r="E147" s="10">
        <v>26</v>
      </c>
      <c r="F147" s="135"/>
      <c r="G147" s="135"/>
      <c r="H147" s="135"/>
    </row>
    <row r="148" s="105" customFormat="1" customHeight="1" spans="1:8">
      <c r="A148" s="98">
        <f>IF(B148&lt;&gt;"",MAX($A$3:A147)+1,"")</f>
        <v>121</v>
      </c>
      <c r="B148" s="99" t="s">
        <v>10</v>
      </c>
      <c r="C148" s="96" t="s">
        <v>301</v>
      </c>
      <c r="D148" s="99" t="s">
        <v>12</v>
      </c>
      <c r="E148" s="10">
        <v>14</v>
      </c>
      <c r="F148" s="135"/>
      <c r="G148" s="135"/>
      <c r="H148" s="135"/>
    </row>
    <row r="149" s="105" customFormat="1" customHeight="1" spans="1:8">
      <c r="A149" s="98">
        <f>IF(B149&lt;&gt;"",MAX($A$3:A148)+1,"")</f>
        <v>122</v>
      </c>
      <c r="B149" s="99" t="s">
        <v>33</v>
      </c>
      <c r="C149" s="96" t="s">
        <v>513</v>
      </c>
      <c r="D149" s="99" t="s">
        <v>35</v>
      </c>
      <c r="E149" s="12">
        <v>390</v>
      </c>
      <c r="F149" s="135"/>
      <c r="G149" s="135"/>
      <c r="H149" s="135"/>
    </row>
    <row r="150" s="105" customFormat="1" customHeight="1" spans="1:8">
      <c r="A150" s="98" t="str">
        <f>IF(B150&lt;&gt;"",MAX($A$3:A149)+1,"")</f>
        <v/>
      </c>
      <c r="B150" s="99"/>
      <c r="C150" s="97" t="s">
        <v>577</v>
      </c>
      <c r="D150" s="99"/>
      <c r="E150" s="12"/>
      <c r="F150" s="135"/>
      <c r="G150" s="135"/>
      <c r="H150" s="135"/>
    </row>
    <row r="151" s="105" customFormat="1" customHeight="1" spans="1:8">
      <c r="A151" s="98">
        <f>IF(B151&lt;&gt;"",MAX($A$3:A150)+1,"")</f>
        <v>123</v>
      </c>
      <c r="B151" s="99" t="s">
        <v>10</v>
      </c>
      <c r="C151" s="96" t="s">
        <v>563</v>
      </c>
      <c r="D151" s="99" t="s">
        <v>12</v>
      </c>
      <c r="E151" s="10">
        <v>20</v>
      </c>
      <c r="F151" s="135"/>
      <c r="G151" s="135"/>
      <c r="H151" s="135"/>
    </row>
    <row r="152" s="105" customFormat="1" customHeight="1" spans="1:8">
      <c r="A152" s="98">
        <f>IF(B152&lt;&gt;"",MAX($A$3:A151)+1,"")</f>
        <v>124</v>
      </c>
      <c r="B152" s="99" t="s">
        <v>10</v>
      </c>
      <c r="C152" s="96" t="s">
        <v>301</v>
      </c>
      <c r="D152" s="99" t="s">
        <v>12</v>
      </c>
      <c r="E152" s="10">
        <v>17</v>
      </c>
      <c r="F152" s="135"/>
      <c r="G152" s="135"/>
      <c r="H152" s="135"/>
    </row>
    <row r="153" s="105" customFormat="1" customHeight="1" spans="1:8">
      <c r="A153" s="98">
        <f>IF(B153&lt;&gt;"",MAX($A$3:A152)+1,"")</f>
        <v>125</v>
      </c>
      <c r="B153" s="99" t="s">
        <v>33</v>
      </c>
      <c r="C153" s="96" t="s">
        <v>513</v>
      </c>
      <c r="D153" s="99" t="s">
        <v>35</v>
      </c>
      <c r="E153" s="12">
        <v>380</v>
      </c>
      <c r="F153" s="135"/>
      <c r="G153" s="135"/>
      <c r="H153" s="135"/>
    </row>
    <row r="154" s="105" customFormat="1" customHeight="1" spans="1:8">
      <c r="A154" s="98" t="str">
        <f>IF(B154&lt;&gt;"",MAX($A$3:A153)+1,"")</f>
        <v/>
      </c>
      <c r="B154" s="97"/>
      <c r="C154" s="97" t="s">
        <v>578</v>
      </c>
      <c r="D154" s="97"/>
      <c r="E154" s="97"/>
      <c r="F154" s="97"/>
      <c r="G154" s="97"/>
      <c r="H154" s="97"/>
    </row>
    <row r="155" s="105" customFormat="1" customHeight="1" spans="1:8">
      <c r="A155" s="98">
        <f>IF(B155&lt;&gt;"",MAX($A$3:A154)+1,"")</f>
        <v>126</v>
      </c>
      <c r="B155" s="99" t="s">
        <v>10</v>
      </c>
      <c r="C155" s="96" t="s">
        <v>566</v>
      </c>
      <c r="D155" s="99" t="s">
        <v>12</v>
      </c>
      <c r="E155" s="10">
        <v>25</v>
      </c>
      <c r="F155" s="135"/>
      <c r="G155" s="135"/>
      <c r="H155" s="135"/>
    </row>
    <row r="156" s="105" customFormat="1" customHeight="1" spans="1:8">
      <c r="A156" s="98">
        <f>IF(B156&lt;&gt;"",MAX($A$3:A155)+1,"")</f>
        <v>127</v>
      </c>
      <c r="B156" s="99" t="s">
        <v>10</v>
      </c>
      <c r="C156" s="96" t="s">
        <v>301</v>
      </c>
      <c r="D156" s="99" t="s">
        <v>12</v>
      </c>
      <c r="E156" s="10">
        <v>43</v>
      </c>
      <c r="F156" s="135"/>
      <c r="G156" s="135"/>
      <c r="H156" s="135"/>
    </row>
    <row r="157" s="105" customFormat="1" customHeight="1" spans="1:8">
      <c r="A157" s="98">
        <f>IF(B157&lt;&gt;"",MAX($A$3:A156)+1,"")</f>
        <v>128</v>
      </c>
      <c r="B157" s="99" t="s">
        <v>10</v>
      </c>
      <c r="C157" s="96" t="s">
        <v>512</v>
      </c>
      <c r="D157" s="99" t="s">
        <v>12</v>
      </c>
      <c r="E157" s="10">
        <v>16</v>
      </c>
      <c r="F157" s="135"/>
      <c r="G157" s="135"/>
      <c r="H157" s="135"/>
    </row>
    <row r="158" s="105" customFormat="1" customHeight="1" spans="1:8">
      <c r="A158" s="98">
        <f>IF(B158&lt;&gt;"",MAX($A$3:A157)+1,"")</f>
        <v>129</v>
      </c>
      <c r="B158" s="99" t="s">
        <v>33</v>
      </c>
      <c r="C158" s="96" t="s">
        <v>567</v>
      </c>
      <c r="D158" s="99" t="s">
        <v>35</v>
      </c>
      <c r="E158" s="12">
        <v>450</v>
      </c>
      <c r="F158" s="135"/>
      <c r="G158" s="135"/>
      <c r="H158" s="135"/>
    </row>
    <row r="159" s="105" customFormat="1" customHeight="1" spans="1:8">
      <c r="A159" s="98">
        <f>IF(B159&lt;&gt;"",MAX($A$3:A158)+1,"")</f>
        <v>130</v>
      </c>
      <c r="B159" s="99" t="s">
        <v>33</v>
      </c>
      <c r="C159" s="96" t="s">
        <v>568</v>
      </c>
      <c r="D159" s="99" t="s">
        <v>35</v>
      </c>
      <c r="E159" s="12">
        <v>470</v>
      </c>
      <c r="F159" s="135"/>
      <c r="G159" s="135"/>
      <c r="H159" s="135"/>
    </row>
    <row r="160" s="105" customFormat="1" customHeight="1" spans="1:8">
      <c r="A160" s="98">
        <f>IF(B160&lt;&gt;"",MAX($A$3:A159)+1,"")</f>
        <v>131</v>
      </c>
      <c r="B160" s="99" t="s">
        <v>33</v>
      </c>
      <c r="C160" s="96" t="s">
        <v>557</v>
      </c>
      <c r="D160" s="99" t="s">
        <v>35</v>
      </c>
      <c r="E160" s="12">
        <v>350</v>
      </c>
      <c r="F160" s="135"/>
      <c r="G160" s="135"/>
      <c r="H160" s="135"/>
    </row>
    <row r="161" s="105" customFormat="1" customHeight="1" spans="1:8">
      <c r="A161" s="98" t="str">
        <f>IF(B161&lt;&gt;"",MAX($A$3:A160)+1,"")</f>
        <v/>
      </c>
      <c r="B161" s="97"/>
      <c r="C161" s="97" t="s">
        <v>579</v>
      </c>
      <c r="D161" s="97"/>
      <c r="E161" s="97"/>
      <c r="F161" s="97"/>
      <c r="G161" s="97"/>
      <c r="H161" s="97"/>
    </row>
    <row r="162" s="105" customFormat="1" customHeight="1" spans="1:8">
      <c r="A162" s="98">
        <f>IF(B162&lt;&gt;"",MAX($A$3:A161)+1,"")</f>
        <v>132</v>
      </c>
      <c r="B162" s="99" t="s">
        <v>10</v>
      </c>
      <c r="C162" s="96" t="s">
        <v>566</v>
      </c>
      <c r="D162" s="99" t="s">
        <v>12</v>
      </c>
      <c r="E162" s="10">
        <v>23</v>
      </c>
      <c r="F162" s="135"/>
      <c r="G162" s="135"/>
      <c r="H162" s="135"/>
    </row>
    <row r="163" s="105" customFormat="1" customHeight="1" spans="1:8">
      <c r="A163" s="98">
        <f>IF(B163&lt;&gt;"",MAX($A$3:A162)+1,"")</f>
        <v>133</v>
      </c>
      <c r="B163" s="99" t="s">
        <v>10</v>
      </c>
      <c r="C163" s="96" t="s">
        <v>301</v>
      </c>
      <c r="D163" s="99" t="s">
        <v>12</v>
      </c>
      <c r="E163" s="12">
        <v>64</v>
      </c>
      <c r="F163" s="135"/>
      <c r="G163" s="135"/>
      <c r="H163" s="135"/>
    </row>
    <row r="164" s="105" customFormat="1" customHeight="1" spans="1:8">
      <c r="A164" s="98">
        <f>IF(B164&lt;&gt;"",MAX($A$3:A163)+1,"")</f>
        <v>134</v>
      </c>
      <c r="B164" s="99" t="s">
        <v>10</v>
      </c>
      <c r="C164" s="96" t="s">
        <v>512</v>
      </c>
      <c r="D164" s="99" t="s">
        <v>12</v>
      </c>
      <c r="E164" s="12">
        <v>27</v>
      </c>
      <c r="F164" s="135"/>
      <c r="G164" s="135"/>
      <c r="H164" s="135"/>
    </row>
    <row r="165" s="105" customFormat="1" customHeight="1" spans="1:8">
      <c r="A165" s="98">
        <f>IF(B165&lt;&gt;"",MAX($A$3:A164)+1,"")</f>
        <v>135</v>
      </c>
      <c r="B165" s="99" t="s">
        <v>33</v>
      </c>
      <c r="C165" s="96" t="s">
        <v>567</v>
      </c>
      <c r="D165" s="99" t="s">
        <v>35</v>
      </c>
      <c r="E165" s="12">
        <v>586</v>
      </c>
      <c r="F165" s="135"/>
      <c r="G165" s="135"/>
      <c r="H165" s="135"/>
    </row>
    <row r="166" s="105" customFormat="1" customHeight="1" spans="1:8">
      <c r="A166" s="98">
        <f>IF(B166&lt;&gt;"",MAX($A$3:A165)+1,"")</f>
        <v>136</v>
      </c>
      <c r="B166" s="99" t="s">
        <v>33</v>
      </c>
      <c r="C166" s="96" t="s">
        <v>568</v>
      </c>
      <c r="D166" s="99" t="s">
        <v>35</v>
      </c>
      <c r="E166" s="12">
        <v>988</v>
      </c>
      <c r="F166" s="135"/>
      <c r="G166" s="135"/>
      <c r="H166" s="135"/>
    </row>
    <row r="167" s="105" customFormat="1" customHeight="1" spans="1:8">
      <c r="A167" s="98">
        <f>IF(B167&lt;&gt;"",MAX($A$3:A166)+1,"")</f>
        <v>137</v>
      </c>
      <c r="B167" s="99" t="s">
        <v>33</v>
      </c>
      <c r="C167" s="96" t="s">
        <v>557</v>
      </c>
      <c r="D167" s="99" t="s">
        <v>35</v>
      </c>
      <c r="E167" s="12">
        <v>701</v>
      </c>
      <c r="F167" s="135"/>
      <c r="G167" s="135"/>
      <c r="H167" s="135"/>
    </row>
    <row r="168" s="105" customFormat="1" customHeight="1" spans="1:8">
      <c r="A168" s="98" t="str">
        <f>IF(B168&lt;&gt;"",MAX($A$3:A167)+1,"")</f>
        <v/>
      </c>
      <c r="B168" s="97"/>
      <c r="C168" s="97" t="s">
        <v>580</v>
      </c>
      <c r="D168" s="97"/>
      <c r="E168" s="97"/>
      <c r="F168" s="97"/>
      <c r="G168" s="97"/>
      <c r="H168" s="97"/>
    </row>
    <row r="169" s="105" customFormat="1" customHeight="1" spans="1:8">
      <c r="A169" s="98">
        <f>IF(B169&lt;&gt;"",MAX($A$3:A168)+1,"")</f>
        <v>138</v>
      </c>
      <c r="B169" s="99" t="s">
        <v>10</v>
      </c>
      <c r="C169" s="96" t="s">
        <v>518</v>
      </c>
      <c r="D169" s="99" t="s">
        <v>12</v>
      </c>
      <c r="E169" s="12">
        <v>28</v>
      </c>
      <c r="F169" s="135"/>
      <c r="G169" s="135"/>
      <c r="H169" s="135"/>
    </row>
    <row r="170" s="105" customFormat="1" customHeight="1" spans="1:8">
      <c r="A170" s="98">
        <f>IF(B170&lt;&gt;"",MAX($A$3:A169)+1,"")</f>
        <v>139</v>
      </c>
      <c r="B170" s="99" t="s">
        <v>10</v>
      </c>
      <c r="C170" s="96" t="s">
        <v>301</v>
      </c>
      <c r="D170" s="99" t="s">
        <v>12</v>
      </c>
      <c r="E170" s="12">
        <v>16</v>
      </c>
      <c r="F170" s="135"/>
      <c r="G170" s="135"/>
      <c r="H170" s="135"/>
    </row>
    <row r="171" s="105" customFormat="1" customHeight="1" spans="1:8">
      <c r="A171" s="98">
        <f>IF(B171&lt;&gt;"",MAX($A$3:A170)+1,"")</f>
        <v>140</v>
      </c>
      <c r="B171" s="99" t="s">
        <v>33</v>
      </c>
      <c r="C171" s="96" t="s">
        <v>519</v>
      </c>
      <c r="D171" s="99" t="s">
        <v>35</v>
      </c>
      <c r="E171" s="12">
        <v>150</v>
      </c>
      <c r="F171" s="135"/>
      <c r="G171" s="135"/>
      <c r="H171" s="135"/>
    </row>
    <row r="172" s="105" customFormat="1" customHeight="1" spans="1:8">
      <c r="A172" s="98">
        <f>IF(B172&lt;&gt;"",MAX($A$3:A171)+1,"")</f>
        <v>141</v>
      </c>
      <c r="B172" s="99" t="s">
        <v>33</v>
      </c>
      <c r="C172" s="96" t="s">
        <v>520</v>
      </c>
      <c r="D172" s="99" t="s">
        <v>35</v>
      </c>
      <c r="E172" s="12">
        <v>421.4</v>
      </c>
      <c r="F172" s="135"/>
      <c r="G172" s="135"/>
      <c r="H172" s="135"/>
    </row>
    <row r="173" s="105" customFormat="1" customHeight="1" spans="1:8">
      <c r="A173" s="98" t="str">
        <f>IF(B173&lt;&gt;"",MAX($A$3:A172)+1,"")</f>
        <v/>
      </c>
      <c r="B173" s="99"/>
      <c r="C173" s="97" t="s">
        <v>581</v>
      </c>
      <c r="D173" s="99"/>
      <c r="E173" s="12"/>
      <c r="F173" s="135"/>
      <c r="G173" s="135"/>
      <c r="H173" s="135"/>
    </row>
    <row r="174" s="105" customFormat="1" customHeight="1" spans="1:8">
      <c r="A174" s="98">
        <f>IF(B174&lt;&gt;"",MAX($A$3:A173)+1,"")</f>
        <v>142</v>
      </c>
      <c r="B174" s="99" t="s">
        <v>10</v>
      </c>
      <c r="C174" s="96" t="s">
        <v>563</v>
      </c>
      <c r="D174" s="99" t="s">
        <v>12</v>
      </c>
      <c r="E174" s="12">
        <v>42</v>
      </c>
      <c r="F174" s="135"/>
      <c r="G174" s="135"/>
      <c r="H174" s="135"/>
    </row>
    <row r="175" s="105" customFormat="1" customHeight="1" spans="1:8">
      <c r="A175" s="98">
        <f>IF(B175&lt;&gt;"",MAX($A$3:A174)+1,"")</f>
        <v>143</v>
      </c>
      <c r="B175" s="99" t="s">
        <v>10</v>
      </c>
      <c r="C175" s="96" t="s">
        <v>301</v>
      </c>
      <c r="D175" s="99" t="s">
        <v>12</v>
      </c>
      <c r="E175" s="12">
        <v>16</v>
      </c>
      <c r="F175" s="135"/>
      <c r="G175" s="135"/>
      <c r="H175" s="135"/>
    </row>
    <row r="176" s="105" customFormat="1" customHeight="1" spans="1:8">
      <c r="A176" s="98">
        <f>IF(B176&lt;&gt;"",MAX($A$3:A175)+1,"")</f>
        <v>144</v>
      </c>
      <c r="B176" s="99" t="s">
        <v>33</v>
      </c>
      <c r="C176" s="96" t="s">
        <v>513</v>
      </c>
      <c r="D176" s="99" t="s">
        <v>35</v>
      </c>
      <c r="E176" s="12">
        <v>388</v>
      </c>
      <c r="F176" s="135"/>
      <c r="G176" s="135"/>
      <c r="H176" s="135"/>
    </row>
    <row r="177" s="105" customFormat="1" customHeight="1" spans="1:8">
      <c r="A177" s="98" t="str">
        <f>IF(B177&lt;&gt;"",MAX($A$3:A176)+1,"")</f>
        <v/>
      </c>
      <c r="B177" s="99"/>
      <c r="C177" s="97" t="s">
        <v>582</v>
      </c>
      <c r="D177" s="99"/>
      <c r="E177" s="12"/>
      <c r="F177" s="135"/>
      <c r="G177" s="135"/>
      <c r="H177" s="135"/>
    </row>
    <row r="178" s="105" customFormat="1" customHeight="1" spans="1:8">
      <c r="A178" s="98">
        <f>IF(B178&lt;&gt;"",MAX($A$3:A177)+1,"")</f>
        <v>145</v>
      </c>
      <c r="B178" s="99" t="s">
        <v>10</v>
      </c>
      <c r="C178" s="96" t="s">
        <v>563</v>
      </c>
      <c r="D178" s="99" t="s">
        <v>12</v>
      </c>
      <c r="E178" s="12">
        <v>41</v>
      </c>
      <c r="F178" s="135"/>
      <c r="G178" s="135"/>
      <c r="H178" s="135"/>
    </row>
    <row r="179" s="105" customFormat="1" customHeight="1" spans="1:8">
      <c r="A179" s="98">
        <f>IF(B179&lt;&gt;"",MAX($A$3:A178)+1,"")</f>
        <v>146</v>
      </c>
      <c r="B179" s="99" t="s">
        <v>10</v>
      </c>
      <c r="C179" s="96" t="s">
        <v>301</v>
      </c>
      <c r="D179" s="99" t="s">
        <v>12</v>
      </c>
      <c r="E179" s="12">
        <v>15</v>
      </c>
      <c r="F179" s="135"/>
      <c r="G179" s="135"/>
      <c r="H179" s="135"/>
    </row>
    <row r="180" s="105" customFormat="1" customHeight="1" spans="1:8">
      <c r="A180" s="98">
        <f>IF(B180&lt;&gt;"",MAX($A$3:A179)+1,"")</f>
        <v>147</v>
      </c>
      <c r="B180" s="99" t="s">
        <v>33</v>
      </c>
      <c r="C180" s="96" t="s">
        <v>513</v>
      </c>
      <c r="D180" s="99" t="s">
        <v>35</v>
      </c>
      <c r="E180" s="12">
        <v>388</v>
      </c>
      <c r="F180" s="135"/>
      <c r="G180" s="135"/>
      <c r="H180" s="135"/>
    </row>
    <row r="181" s="105" customFormat="1" customHeight="1" spans="1:8">
      <c r="A181" s="98" t="str">
        <f>IF(B181&lt;&gt;"",MAX($A$3:A180)+1,"")</f>
        <v/>
      </c>
      <c r="B181" s="97"/>
      <c r="C181" s="97" t="s">
        <v>583</v>
      </c>
      <c r="D181" s="97"/>
      <c r="E181" s="97"/>
      <c r="F181" s="97"/>
      <c r="G181" s="97"/>
      <c r="H181" s="97"/>
    </row>
    <row r="182" s="105" customFormat="1" customHeight="1" spans="1:8">
      <c r="A182" s="98">
        <f>IF(B182&lt;&gt;"",MAX($A$3:A181)+1,"")</f>
        <v>148</v>
      </c>
      <c r="B182" s="99" t="s">
        <v>10</v>
      </c>
      <c r="C182" s="96" t="s">
        <v>566</v>
      </c>
      <c r="D182" s="99" t="s">
        <v>12</v>
      </c>
      <c r="E182" s="12">
        <v>25</v>
      </c>
      <c r="F182" s="135"/>
      <c r="G182" s="135"/>
      <c r="H182" s="135"/>
    </row>
    <row r="183" s="105" customFormat="1" customHeight="1" spans="1:8">
      <c r="A183" s="98">
        <f>IF(B183&lt;&gt;"",MAX($A$3:A182)+1,"")</f>
        <v>149</v>
      </c>
      <c r="B183" s="99" t="s">
        <v>10</v>
      </c>
      <c r="C183" s="96" t="s">
        <v>301</v>
      </c>
      <c r="D183" s="99" t="s">
        <v>12</v>
      </c>
      <c r="E183" s="12">
        <v>47</v>
      </c>
      <c r="F183" s="135"/>
      <c r="G183" s="135"/>
      <c r="H183" s="135"/>
    </row>
    <row r="184" s="105" customFormat="1" customHeight="1" spans="1:8">
      <c r="A184" s="98">
        <f>IF(B184&lt;&gt;"",MAX($A$3:A183)+1,"")</f>
        <v>150</v>
      </c>
      <c r="B184" s="99" t="s">
        <v>10</v>
      </c>
      <c r="C184" s="96" t="s">
        <v>512</v>
      </c>
      <c r="D184" s="99" t="s">
        <v>12</v>
      </c>
      <c r="E184" s="12">
        <v>37</v>
      </c>
      <c r="F184" s="135"/>
      <c r="G184" s="135"/>
      <c r="H184" s="135"/>
    </row>
    <row r="185" s="105" customFormat="1" customHeight="1" spans="1:8">
      <c r="A185" s="98">
        <f>IF(B185&lt;&gt;"",MAX($A$3:A184)+1,"")</f>
        <v>151</v>
      </c>
      <c r="B185" s="99" t="s">
        <v>33</v>
      </c>
      <c r="C185" s="96" t="s">
        <v>513</v>
      </c>
      <c r="D185" s="99" t="s">
        <v>35</v>
      </c>
      <c r="E185" s="12">
        <v>388</v>
      </c>
      <c r="F185" s="135"/>
      <c r="G185" s="135"/>
      <c r="H185" s="135"/>
    </row>
    <row r="186" s="105" customFormat="1" customHeight="1" spans="1:8">
      <c r="A186" s="98">
        <f>IF(B186&lt;&gt;"",MAX($A$3:A185)+1,"")</f>
        <v>152</v>
      </c>
      <c r="B186" s="99" t="s">
        <v>33</v>
      </c>
      <c r="C186" s="96" t="s">
        <v>567</v>
      </c>
      <c r="D186" s="99" t="s">
        <v>35</v>
      </c>
      <c r="E186" s="12">
        <v>587</v>
      </c>
      <c r="F186" s="135"/>
      <c r="G186" s="135"/>
      <c r="H186" s="135"/>
    </row>
    <row r="187" s="105" customFormat="1" customHeight="1" spans="1:8">
      <c r="A187" s="98">
        <f>IF(B187&lt;&gt;"",MAX($A$3:A186)+1,"")</f>
        <v>153</v>
      </c>
      <c r="B187" s="99" t="s">
        <v>33</v>
      </c>
      <c r="C187" s="96" t="s">
        <v>568</v>
      </c>
      <c r="D187" s="99" t="s">
        <v>35</v>
      </c>
      <c r="E187" s="12">
        <v>976</v>
      </c>
      <c r="F187" s="135"/>
      <c r="G187" s="135"/>
      <c r="H187" s="135"/>
    </row>
    <row r="188" s="105" customFormat="1" customHeight="1" spans="1:8">
      <c r="A188" s="98">
        <f>IF(B188&lt;&gt;"",MAX($A$3:A187)+1,"")</f>
        <v>154</v>
      </c>
      <c r="B188" s="99" t="s">
        <v>33</v>
      </c>
      <c r="C188" s="96" t="s">
        <v>557</v>
      </c>
      <c r="D188" s="99" t="s">
        <v>35</v>
      </c>
      <c r="E188" s="12">
        <v>698</v>
      </c>
      <c r="F188" s="135"/>
      <c r="G188" s="135"/>
      <c r="H188" s="135"/>
    </row>
    <row r="189" s="105" customFormat="1" customHeight="1" spans="1:8">
      <c r="A189" s="98" t="str">
        <f>IF(B189&lt;&gt;"",MAX($A$3:A188)+1,"")</f>
        <v/>
      </c>
      <c r="B189" s="97"/>
      <c r="C189" s="97" t="s">
        <v>584</v>
      </c>
      <c r="D189" s="97"/>
      <c r="E189" s="97"/>
      <c r="F189" s="97"/>
      <c r="G189" s="97"/>
      <c r="H189" s="97"/>
    </row>
    <row r="190" s="105" customFormat="1" customHeight="1" spans="1:8">
      <c r="A190" s="98">
        <f>IF(B190&lt;&gt;"",MAX($A$3:A189)+1,"")</f>
        <v>155</v>
      </c>
      <c r="B190" s="99" t="s">
        <v>10</v>
      </c>
      <c r="C190" s="96" t="s">
        <v>566</v>
      </c>
      <c r="D190" s="99" t="s">
        <v>12</v>
      </c>
      <c r="E190" s="10">
        <v>26</v>
      </c>
      <c r="F190" s="135"/>
      <c r="G190" s="135"/>
      <c r="H190" s="135"/>
    </row>
    <row r="191" s="105" customFormat="1" customHeight="1" spans="1:8">
      <c r="A191" s="98">
        <f>IF(B191&lt;&gt;"",MAX($A$3:A190)+1,"")</f>
        <v>156</v>
      </c>
      <c r="B191" s="99" t="s">
        <v>10</v>
      </c>
      <c r="C191" s="96" t="s">
        <v>301</v>
      </c>
      <c r="D191" s="99" t="s">
        <v>12</v>
      </c>
      <c r="E191" s="10">
        <v>41</v>
      </c>
      <c r="F191" s="135"/>
      <c r="G191" s="135"/>
      <c r="H191" s="135"/>
    </row>
    <row r="192" s="105" customFormat="1" customHeight="1" spans="1:8">
      <c r="A192" s="98">
        <f>IF(B192&lt;&gt;"",MAX($A$3:A191)+1,"")</f>
        <v>157</v>
      </c>
      <c r="B192" s="99" t="s">
        <v>10</v>
      </c>
      <c r="C192" s="96" t="s">
        <v>512</v>
      </c>
      <c r="D192" s="99" t="s">
        <v>12</v>
      </c>
      <c r="E192" s="12">
        <v>49</v>
      </c>
      <c r="F192" s="135"/>
      <c r="G192" s="135"/>
      <c r="H192" s="135"/>
    </row>
    <row r="193" s="105" customFormat="1" customHeight="1" spans="1:8">
      <c r="A193" s="98">
        <f>IF(B193&lt;&gt;"",MAX($A$3:A192)+1,"")</f>
        <v>158</v>
      </c>
      <c r="B193" s="99" t="s">
        <v>33</v>
      </c>
      <c r="C193" s="96" t="s">
        <v>585</v>
      </c>
      <c r="D193" s="99" t="s">
        <v>35</v>
      </c>
      <c r="E193" s="12">
        <v>410</v>
      </c>
      <c r="F193" s="135"/>
      <c r="G193" s="135"/>
      <c r="H193" s="135"/>
    </row>
    <row r="194" s="105" customFormat="1" customHeight="1" spans="1:8">
      <c r="A194" s="98">
        <f>IF(B194&lt;&gt;"",MAX($A$3:A193)+1,"")</f>
        <v>159</v>
      </c>
      <c r="B194" s="99" t="s">
        <v>33</v>
      </c>
      <c r="C194" s="96" t="s">
        <v>567</v>
      </c>
      <c r="D194" s="99" t="s">
        <v>35</v>
      </c>
      <c r="E194" s="12">
        <v>582</v>
      </c>
      <c r="F194" s="135"/>
      <c r="G194" s="135"/>
      <c r="H194" s="135"/>
    </row>
    <row r="195" s="105" customFormat="1" customHeight="1" spans="1:8">
      <c r="A195" s="98">
        <f>IF(B195&lt;&gt;"",MAX($A$3:A194)+1,"")</f>
        <v>160</v>
      </c>
      <c r="B195" s="99" t="s">
        <v>33</v>
      </c>
      <c r="C195" s="96" t="s">
        <v>568</v>
      </c>
      <c r="D195" s="99" t="s">
        <v>35</v>
      </c>
      <c r="E195" s="12">
        <v>975</v>
      </c>
      <c r="F195" s="135"/>
      <c r="G195" s="135"/>
      <c r="H195" s="135"/>
    </row>
    <row r="196" s="105" customFormat="1" customHeight="1" spans="1:8">
      <c r="A196" s="98">
        <f>IF(B196&lt;&gt;"",MAX($A$3:A195)+1,"")</f>
        <v>161</v>
      </c>
      <c r="B196" s="99" t="s">
        <v>33</v>
      </c>
      <c r="C196" s="96" t="s">
        <v>557</v>
      </c>
      <c r="D196" s="99" t="s">
        <v>35</v>
      </c>
      <c r="E196" s="12">
        <v>680</v>
      </c>
      <c r="F196" s="135"/>
      <c r="G196" s="135"/>
      <c r="H196" s="135"/>
    </row>
    <row r="197" s="105" customFormat="1" customHeight="1" spans="1:8">
      <c r="A197" s="98" t="str">
        <f>IF(B197&lt;&gt;"",MAX($A$3:A196)+1,"")</f>
        <v/>
      </c>
      <c r="B197" s="97"/>
      <c r="C197" s="97" t="s">
        <v>586</v>
      </c>
      <c r="D197" s="97"/>
      <c r="E197" s="97"/>
      <c r="F197" s="97"/>
      <c r="G197" s="97"/>
      <c r="H197" s="97"/>
    </row>
    <row r="198" s="105" customFormat="1" customHeight="1" spans="1:8">
      <c r="A198" s="98">
        <f>IF(B198&lt;&gt;"",MAX($A$3:A197)+1,"")</f>
        <v>162</v>
      </c>
      <c r="B198" s="99" t="s">
        <v>10</v>
      </c>
      <c r="C198" s="96" t="s">
        <v>518</v>
      </c>
      <c r="D198" s="99" t="s">
        <v>12</v>
      </c>
      <c r="E198" s="12">
        <v>45</v>
      </c>
      <c r="F198" s="135"/>
      <c r="G198" s="135"/>
      <c r="H198" s="135"/>
    </row>
    <row r="199" s="105" customFormat="1" customHeight="1" spans="1:8">
      <c r="A199" s="98">
        <f>IF(B199&lt;&gt;"",MAX($A$3:A198)+1,"")</f>
        <v>163</v>
      </c>
      <c r="B199" s="99" t="s">
        <v>10</v>
      </c>
      <c r="C199" s="96" t="s">
        <v>301</v>
      </c>
      <c r="D199" s="99" t="s">
        <v>12</v>
      </c>
      <c r="E199" s="12">
        <v>18</v>
      </c>
      <c r="F199" s="135"/>
      <c r="G199" s="135"/>
      <c r="H199" s="135"/>
    </row>
    <row r="200" s="105" customFormat="1" customHeight="1" spans="1:8">
      <c r="A200" s="98">
        <f>IF(B200&lt;&gt;"",MAX($A$3:A199)+1,"")</f>
        <v>164</v>
      </c>
      <c r="B200" s="99" t="s">
        <v>33</v>
      </c>
      <c r="C200" s="96" t="s">
        <v>519</v>
      </c>
      <c r="D200" s="99" t="s">
        <v>35</v>
      </c>
      <c r="E200" s="12">
        <v>136.6</v>
      </c>
      <c r="F200" s="135"/>
      <c r="G200" s="135"/>
      <c r="H200" s="135"/>
    </row>
    <row r="201" s="105" customFormat="1" customHeight="1" spans="1:8">
      <c r="A201" s="98">
        <f>IF(B201&lt;&gt;"",MAX($A$3:A200)+1,"")</f>
        <v>165</v>
      </c>
      <c r="B201" s="99" t="s">
        <v>33</v>
      </c>
      <c r="C201" s="96" t="s">
        <v>520</v>
      </c>
      <c r="D201" s="99" t="s">
        <v>35</v>
      </c>
      <c r="E201" s="12">
        <v>432</v>
      </c>
      <c r="F201" s="135"/>
      <c r="G201" s="135"/>
      <c r="H201" s="135"/>
    </row>
    <row r="202" customHeight="1" spans="1:8">
      <c r="A202" s="145"/>
      <c r="B202" s="145"/>
      <c r="C202" s="145"/>
      <c r="D202" s="145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M5" sqref="M5"/>
    </sheetView>
  </sheetViews>
  <sheetFormatPr defaultColWidth="11.5" defaultRowHeight="57" customHeight="1" outlineLevelCol="7"/>
  <cols>
    <col min="1" max="1" width="4.125" style="90" customWidth="1"/>
    <col min="2" max="2" width="9.375" style="90" customWidth="1"/>
    <col min="3" max="3" width="35.625" style="90" customWidth="1"/>
    <col min="4" max="4" width="5.875" style="90" customWidth="1"/>
    <col min="5" max="5" width="14.625" style="90" customWidth="1"/>
    <col min="6" max="8" width="6.75" style="90" customWidth="1"/>
    <col min="9" max="16372" width="11.5" style="90" customWidth="1"/>
    <col min="16373" max="16384" width="11.5" style="90"/>
  </cols>
  <sheetData>
    <row r="1" customHeight="1" spans="1:8">
      <c r="A1" s="116"/>
      <c r="B1" s="116"/>
      <c r="C1" s="116" t="s">
        <v>587</v>
      </c>
      <c r="D1" s="116"/>
      <c r="E1" s="116"/>
      <c r="F1" s="116"/>
      <c r="G1" s="116"/>
      <c r="H1" s="116"/>
    </row>
    <row r="2" customHeight="1" spans="1:8">
      <c r="A2" s="94" t="s">
        <v>1</v>
      </c>
      <c r="B2" s="94" t="s">
        <v>2</v>
      </c>
      <c r="C2" s="94" t="s">
        <v>3</v>
      </c>
      <c r="D2" s="94" t="s">
        <v>4</v>
      </c>
      <c r="E2" s="94" t="s">
        <v>342</v>
      </c>
      <c r="F2" s="101" t="s">
        <v>6</v>
      </c>
      <c r="G2" s="101" t="s">
        <v>7</v>
      </c>
      <c r="H2" s="101" t="s">
        <v>8</v>
      </c>
    </row>
    <row r="3" s="105" customFormat="1" customHeight="1" spans="1:8">
      <c r="A3" s="106"/>
      <c r="B3" s="96"/>
      <c r="C3" s="97" t="s">
        <v>588</v>
      </c>
      <c r="D3" s="96"/>
      <c r="E3" s="96"/>
      <c r="F3" s="129"/>
      <c r="G3" s="129"/>
      <c r="H3" s="129"/>
    </row>
    <row r="4" s="105" customFormat="1" customHeight="1" spans="1:8">
      <c r="A4" s="99">
        <f>IF(B4&lt;&gt;"",MAX($A$3:A3)+1,"")</f>
        <v>1</v>
      </c>
      <c r="B4" s="96" t="s">
        <v>10</v>
      </c>
      <c r="C4" s="96" t="s">
        <v>295</v>
      </c>
      <c r="D4" s="99" t="s">
        <v>12</v>
      </c>
      <c r="E4" s="38">
        <v>146</v>
      </c>
      <c r="F4" s="108"/>
      <c r="G4" s="108"/>
      <c r="H4" s="108"/>
    </row>
    <row r="5" s="105" customFormat="1" customHeight="1" spans="1:8">
      <c r="A5" s="99">
        <f>IF(B5&lt;&gt;"",MAX($A$3:A4)+1,"")</f>
        <v>2</v>
      </c>
      <c r="B5" s="96" t="s">
        <v>33</v>
      </c>
      <c r="C5" s="96" t="s">
        <v>589</v>
      </c>
      <c r="D5" s="99" t="s">
        <v>35</v>
      </c>
      <c r="E5" s="86">
        <v>885</v>
      </c>
      <c r="F5" s="108"/>
      <c r="G5" s="108"/>
      <c r="H5" s="108"/>
    </row>
    <row r="6" s="105" customFormat="1" customHeight="1" spans="1:8">
      <c r="A6" s="99">
        <f>IF(B6&lt;&gt;"",MAX($A$3:A5)+1,"")</f>
        <v>3</v>
      </c>
      <c r="B6" s="96" t="s">
        <v>33</v>
      </c>
      <c r="C6" s="96" t="s">
        <v>279</v>
      </c>
      <c r="D6" s="99" t="s">
        <v>35</v>
      </c>
      <c r="E6" s="38">
        <v>1000</v>
      </c>
      <c r="F6" s="108"/>
      <c r="G6" s="108"/>
      <c r="H6" s="108"/>
    </row>
    <row r="7" s="105" customFormat="1" customHeight="1" spans="1:8">
      <c r="A7" s="99" t="str">
        <f>IF(B7&lt;&gt;"",MAX($A$3:A6)+1,"")</f>
        <v/>
      </c>
      <c r="B7" s="96"/>
      <c r="C7" s="97" t="s">
        <v>590</v>
      </c>
      <c r="D7" s="96"/>
      <c r="E7" s="96"/>
      <c r="F7" s="129"/>
      <c r="G7" s="129"/>
      <c r="H7" s="129"/>
    </row>
    <row r="8" s="105" customFormat="1" customHeight="1" spans="1:8">
      <c r="A8" s="99">
        <f>IF(B8&lt;&gt;"",MAX($A$3:A7)+1,"")</f>
        <v>4</v>
      </c>
      <c r="B8" s="96" t="s">
        <v>10</v>
      </c>
      <c r="C8" s="96" t="s">
        <v>295</v>
      </c>
      <c r="D8" s="99" t="s">
        <v>12</v>
      </c>
      <c r="E8" s="38">
        <v>138</v>
      </c>
      <c r="F8" s="108"/>
      <c r="G8" s="108"/>
      <c r="H8" s="108"/>
    </row>
    <row r="9" s="105" customFormat="1" customHeight="1" spans="1:8">
      <c r="A9" s="99">
        <f>IF(B9&lt;&gt;"",MAX($A$3:A8)+1,"")</f>
        <v>5</v>
      </c>
      <c r="B9" s="96" t="s">
        <v>33</v>
      </c>
      <c r="C9" s="96" t="s">
        <v>589</v>
      </c>
      <c r="D9" s="99" t="s">
        <v>35</v>
      </c>
      <c r="E9" s="38">
        <v>1760</v>
      </c>
      <c r="F9" s="108"/>
      <c r="G9" s="108"/>
      <c r="H9" s="108"/>
    </row>
    <row r="10" s="105" customFormat="1" customHeight="1" spans="1:8">
      <c r="A10" s="99" t="str">
        <f>IF(B10&lt;&gt;"",MAX($A$3:A9)+1,"")</f>
        <v/>
      </c>
      <c r="B10" s="96"/>
      <c r="C10" s="97" t="s">
        <v>591</v>
      </c>
      <c r="D10" s="96"/>
      <c r="E10" s="96"/>
      <c r="F10" s="129"/>
      <c r="G10" s="129"/>
      <c r="H10" s="129"/>
    </row>
    <row r="11" s="105" customFormat="1" customHeight="1" spans="1:8">
      <c r="A11" s="99">
        <f>IF(B11&lt;&gt;"",MAX($A$3:A10)+1,"")</f>
        <v>6</v>
      </c>
      <c r="B11" s="96" t="s">
        <v>10</v>
      </c>
      <c r="C11" s="96" t="s">
        <v>295</v>
      </c>
      <c r="D11" s="99" t="s">
        <v>12</v>
      </c>
      <c r="E11" s="38">
        <v>42</v>
      </c>
      <c r="F11" s="108"/>
      <c r="G11" s="108"/>
      <c r="H11" s="108"/>
    </row>
    <row r="12" s="105" customFormat="1" customHeight="1" spans="1:8">
      <c r="A12" s="99">
        <f>IF(B12&lt;&gt;"",MAX($A$3:A11)+1,"")</f>
        <v>7</v>
      </c>
      <c r="B12" s="96" t="s">
        <v>33</v>
      </c>
      <c r="C12" s="96" t="s">
        <v>592</v>
      </c>
      <c r="D12" s="99" t="s">
        <v>35</v>
      </c>
      <c r="E12" s="38">
        <v>350</v>
      </c>
      <c r="F12" s="108"/>
      <c r="G12" s="108"/>
      <c r="H12" s="108"/>
    </row>
    <row r="13" s="105" customFormat="1" customHeight="1" spans="1:8">
      <c r="A13" s="99" t="str">
        <f>IF(B13&lt;&gt;"",MAX($A$3:A12)+1,"")</f>
        <v/>
      </c>
      <c r="B13" s="96"/>
      <c r="C13" s="97" t="s">
        <v>593</v>
      </c>
      <c r="D13" s="96"/>
      <c r="E13" s="96"/>
      <c r="F13" s="129"/>
      <c r="G13" s="129"/>
      <c r="H13" s="129"/>
    </row>
    <row r="14" s="105" customFormat="1" customHeight="1" spans="1:8">
      <c r="A14" s="99">
        <f>IF(B14&lt;&gt;"",MAX($A$3:A13)+1,"")</f>
        <v>8</v>
      </c>
      <c r="B14" s="96" t="s">
        <v>10</v>
      </c>
      <c r="C14" s="96" t="s">
        <v>295</v>
      </c>
      <c r="D14" s="99" t="s">
        <v>12</v>
      </c>
      <c r="E14" s="38">
        <v>23</v>
      </c>
      <c r="F14" s="108"/>
      <c r="G14" s="108"/>
      <c r="H14" s="108"/>
    </row>
    <row r="15" s="105" customFormat="1" customHeight="1" spans="1:8">
      <c r="A15" s="99">
        <f>IF(B15&lt;&gt;"",MAX($A$3:A14)+1,"")</f>
        <v>9</v>
      </c>
      <c r="B15" s="96" t="s">
        <v>33</v>
      </c>
      <c r="C15" s="96" t="s">
        <v>589</v>
      </c>
      <c r="D15" s="99" t="s">
        <v>35</v>
      </c>
      <c r="E15" s="38">
        <v>280</v>
      </c>
      <c r="F15" s="108"/>
      <c r="G15" s="108"/>
      <c r="H15" s="108"/>
    </row>
    <row r="16" s="105" customFormat="1" customHeight="1" spans="1:8">
      <c r="A16" s="99" t="str">
        <f>IF(B16&lt;&gt;"",MAX($A$3:A15)+1,"")</f>
        <v/>
      </c>
      <c r="B16" s="96"/>
      <c r="C16" s="97" t="s">
        <v>594</v>
      </c>
      <c r="D16" s="96"/>
      <c r="E16" s="96"/>
      <c r="F16" s="129"/>
      <c r="G16" s="129"/>
      <c r="H16" s="129"/>
    </row>
    <row r="17" s="105" customFormat="1" customHeight="1" spans="1:8">
      <c r="A17" s="99">
        <f>IF(B17&lt;&gt;"",MAX($A$3:A16)+1,"")</f>
        <v>10</v>
      </c>
      <c r="B17" s="96" t="s">
        <v>10</v>
      </c>
      <c r="C17" s="96" t="s">
        <v>295</v>
      </c>
      <c r="D17" s="99" t="s">
        <v>12</v>
      </c>
      <c r="E17" s="38">
        <v>89</v>
      </c>
      <c r="F17" s="108"/>
      <c r="G17" s="108"/>
      <c r="H17" s="108"/>
    </row>
    <row r="18" s="105" customFormat="1" customHeight="1" spans="1:8">
      <c r="A18" s="99">
        <f>IF(B18&lt;&gt;"",MAX($A$3:A17)+1,"")</f>
        <v>11</v>
      </c>
      <c r="B18" s="96" t="s">
        <v>33</v>
      </c>
      <c r="C18" s="96" t="s">
        <v>589</v>
      </c>
      <c r="D18" s="99" t="s">
        <v>35</v>
      </c>
      <c r="E18" s="130">
        <v>850</v>
      </c>
      <c r="F18" s="131"/>
      <c r="G18" s="131"/>
      <c r="H18" s="108"/>
    </row>
    <row r="19" s="105" customFormat="1" customHeight="1" spans="1:8">
      <c r="A19" s="99" t="str">
        <f>IF(B19&lt;&gt;"",MAX($A$3:A18)+1,"")</f>
        <v/>
      </c>
      <c r="B19" s="96"/>
      <c r="C19" s="97" t="s">
        <v>595</v>
      </c>
      <c r="D19" s="96"/>
      <c r="E19" s="96"/>
      <c r="F19" s="129"/>
      <c r="G19" s="129"/>
      <c r="H19" s="129"/>
    </row>
    <row r="20" s="105" customFormat="1" customHeight="1" spans="1:8">
      <c r="A20" s="99">
        <f>IF(B20&lt;&gt;"",MAX($A$3:A19)+1,"")</f>
        <v>12</v>
      </c>
      <c r="B20" s="96" t="s">
        <v>10</v>
      </c>
      <c r="C20" s="96" t="s">
        <v>295</v>
      </c>
      <c r="D20" s="99" t="s">
        <v>12</v>
      </c>
      <c r="E20" s="38">
        <v>77</v>
      </c>
      <c r="F20" s="108"/>
      <c r="G20" s="108"/>
      <c r="H20" s="108"/>
    </row>
    <row r="21" s="105" customFormat="1" customHeight="1" spans="1:8">
      <c r="A21" s="99">
        <f>IF(B21&lt;&gt;"",MAX($A$3:A20)+1,"")</f>
        <v>13</v>
      </c>
      <c r="B21" s="96" t="s">
        <v>33</v>
      </c>
      <c r="C21" s="96" t="s">
        <v>589</v>
      </c>
      <c r="D21" s="99" t="s">
        <v>35</v>
      </c>
      <c r="E21" s="38">
        <v>750</v>
      </c>
      <c r="F21" s="108"/>
      <c r="G21" s="108"/>
      <c r="H21" s="108"/>
    </row>
    <row r="22" s="105" customFormat="1" customHeight="1" spans="1:8">
      <c r="A22" s="99" t="str">
        <f>IF(B22&lt;&gt;"",MAX($A$3:A21)+1,"")</f>
        <v/>
      </c>
      <c r="B22" s="97"/>
      <c r="C22" s="97" t="s">
        <v>596</v>
      </c>
      <c r="D22" s="97"/>
      <c r="E22" s="97"/>
      <c r="F22" s="97"/>
      <c r="G22" s="97"/>
      <c r="H22" s="97"/>
    </row>
    <row r="23" s="105" customFormat="1" customHeight="1" spans="1:8">
      <c r="A23" s="99">
        <f>IF(B23&lt;&gt;"",MAX($A$3:A22)+1,"")</f>
        <v>14</v>
      </c>
      <c r="B23" s="96" t="s">
        <v>10</v>
      </c>
      <c r="C23" s="96" t="s">
        <v>295</v>
      </c>
      <c r="D23" s="99" t="s">
        <v>12</v>
      </c>
      <c r="E23" s="38">
        <v>56</v>
      </c>
      <c r="F23" s="108"/>
      <c r="G23" s="108"/>
      <c r="H23" s="108"/>
    </row>
    <row r="24" s="105" customFormat="1" customHeight="1" spans="1:8">
      <c r="A24" s="99">
        <f>IF(B24&lt;&gt;"",MAX($A$3:A23)+1,"")</f>
        <v>15</v>
      </c>
      <c r="B24" s="96" t="s">
        <v>10</v>
      </c>
      <c r="C24" s="96" t="s">
        <v>597</v>
      </c>
      <c r="D24" s="99" t="s">
        <v>12</v>
      </c>
      <c r="E24" s="10">
        <v>17</v>
      </c>
      <c r="F24" s="108"/>
      <c r="G24" s="108"/>
      <c r="H24" s="108"/>
    </row>
    <row r="25" s="105" customFormat="1" customHeight="1" spans="1:8">
      <c r="A25" s="99">
        <f>IF(B25&lt;&gt;"",MAX($A$3:A24)+1,"")</f>
        <v>16</v>
      </c>
      <c r="B25" s="96" t="s">
        <v>114</v>
      </c>
      <c r="C25" s="96" t="s">
        <v>279</v>
      </c>
      <c r="D25" s="99" t="s">
        <v>35</v>
      </c>
      <c r="E25" s="10">
        <v>700</v>
      </c>
      <c r="F25" s="108"/>
      <c r="G25" s="108"/>
      <c r="H25" s="108"/>
    </row>
    <row r="26" s="105" customFormat="1" customHeight="1" spans="1:8">
      <c r="A26" s="99">
        <f>IF(B26&lt;&gt;"",MAX($A$3:A25)+1,"")</f>
        <v>17</v>
      </c>
      <c r="B26" s="96" t="s">
        <v>33</v>
      </c>
      <c r="C26" s="96" t="s">
        <v>589</v>
      </c>
      <c r="D26" s="99" t="s">
        <v>35</v>
      </c>
      <c r="E26" s="10">
        <v>750</v>
      </c>
      <c r="F26" s="108"/>
      <c r="G26" s="108"/>
      <c r="H26" s="108"/>
    </row>
    <row r="27" s="105" customFormat="1" customHeight="1" spans="1:8">
      <c r="A27" s="99" t="str">
        <f>IF(B27&lt;&gt;"",MAX($A$3:A26)+1,"")</f>
        <v/>
      </c>
      <c r="B27" s="97"/>
      <c r="C27" s="97" t="s">
        <v>598</v>
      </c>
      <c r="D27" s="97"/>
      <c r="E27" s="97"/>
      <c r="F27" s="97"/>
      <c r="G27" s="97"/>
      <c r="H27" s="97"/>
    </row>
    <row r="28" s="105" customFormat="1" customHeight="1" spans="1:8">
      <c r="A28" s="99">
        <f>IF(B28&lt;&gt;"",MAX($A$3:A27)+1,"")</f>
        <v>18</v>
      </c>
      <c r="B28" s="96" t="s">
        <v>10</v>
      </c>
      <c r="C28" s="96" t="s">
        <v>295</v>
      </c>
      <c r="D28" s="99" t="s">
        <v>12</v>
      </c>
      <c r="E28" s="38">
        <v>72</v>
      </c>
      <c r="F28" s="97"/>
      <c r="G28" s="97"/>
      <c r="H28" s="97"/>
    </row>
    <row r="29" s="105" customFormat="1" customHeight="1" spans="1:8">
      <c r="A29" s="99">
        <f>IF(B29&lt;&gt;"",MAX($A$3:A28)+1,"")</f>
        <v>19</v>
      </c>
      <c r="B29" s="96" t="s">
        <v>114</v>
      </c>
      <c r="C29" s="96" t="s">
        <v>339</v>
      </c>
      <c r="D29" s="99" t="s">
        <v>35</v>
      </c>
      <c r="E29" s="38">
        <v>800</v>
      </c>
      <c r="F29" s="97"/>
      <c r="G29" s="97"/>
      <c r="H29" s="97"/>
    </row>
    <row r="30" s="105" customFormat="1" customHeight="1" spans="1:8">
      <c r="A30" s="99" t="str">
        <f>IF(B30&lt;&gt;"",MAX($A$3:A29)+1,"")</f>
        <v/>
      </c>
      <c r="B30" s="97"/>
      <c r="C30" s="97" t="s">
        <v>599</v>
      </c>
      <c r="D30" s="97"/>
      <c r="E30" s="97"/>
      <c r="F30" s="97"/>
      <c r="G30" s="97"/>
      <c r="H30" s="97"/>
    </row>
    <row r="31" s="105" customFormat="1" customHeight="1" spans="1:8">
      <c r="A31" s="99">
        <f>IF(B31&lt;&gt;"",MAX($A$3:A30)+1,"")</f>
        <v>20</v>
      </c>
      <c r="B31" s="96" t="s">
        <v>10</v>
      </c>
      <c r="C31" s="96" t="s">
        <v>600</v>
      </c>
      <c r="D31" s="99" t="s">
        <v>12</v>
      </c>
      <c r="E31" s="38">
        <v>37</v>
      </c>
      <c r="F31" s="108"/>
      <c r="G31" s="108"/>
      <c r="H31" s="108"/>
    </row>
    <row r="32" s="105" customFormat="1" customHeight="1" spans="1:8">
      <c r="A32" s="99">
        <f>IF(B32&lt;&gt;"",MAX($A$3:A31)+1,"")</f>
        <v>21</v>
      </c>
      <c r="B32" s="96" t="s">
        <v>10</v>
      </c>
      <c r="C32" s="96" t="s">
        <v>597</v>
      </c>
      <c r="D32" s="99" t="s">
        <v>12</v>
      </c>
      <c r="E32" s="86">
        <v>75</v>
      </c>
      <c r="F32" s="108"/>
      <c r="G32" s="108"/>
      <c r="H32" s="108"/>
    </row>
    <row r="33" s="105" customFormat="1" customHeight="1" spans="1:8">
      <c r="A33" s="99">
        <f>IF(B33&lt;&gt;"",MAX($A$3:A32)+1,"")</f>
        <v>22</v>
      </c>
      <c r="B33" s="96" t="s">
        <v>33</v>
      </c>
      <c r="C33" s="96" t="s">
        <v>302</v>
      </c>
      <c r="D33" s="99" t="s">
        <v>35</v>
      </c>
      <c r="E33" s="86">
        <v>600</v>
      </c>
      <c r="F33" s="108"/>
      <c r="G33" s="108"/>
      <c r="H33" s="108"/>
    </row>
    <row r="34" s="105" customFormat="1" customHeight="1" spans="1:8">
      <c r="A34" s="99">
        <f>IF(B34&lt;&gt;"",MAX($A$3:A33)+1,"")</f>
        <v>23</v>
      </c>
      <c r="B34" s="96" t="s">
        <v>114</v>
      </c>
      <c r="C34" s="96" t="s">
        <v>279</v>
      </c>
      <c r="D34" s="99" t="s">
        <v>35</v>
      </c>
      <c r="E34" s="99">
        <v>600</v>
      </c>
      <c r="F34" s="97"/>
      <c r="G34" s="97"/>
      <c r="H34" s="97"/>
    </row>
    <row r="35" s="105" customFormat="1" customHeight="1" spans="1:8">
      <c r="A35" s="99" t="str">
        <f>IF(B35&lt;&gt;"",MAX($A$3:A34)+1,"")</f>
        <v/>
      </c>
      <c r="B35" s="97"/>
      <c r="C35" s="97" t="s">
        <v>601</v>
      </c>
      <c r="D35" s="97"/>
      <c r="E35" s="97"/>
      <c r="F35" s="97"/>
      <c r="G35" s="97"/>
      <c r="H35" s="97"/>
    </row>
    <row r="36" s="105" customFormat="1" customHeight="1" spans="1:8">
      <c r="A36" s="99">
        <f>IF(B36&lt;&gt;"",MAX($A$3:A35)+1,"")</f>
        <v>24</v>
      </c>
      <c r="B36" s="96" t="s">
        <v>10</v>
      </c>
      <c r="C36" s="96" t="s">
        <v>600</v>
      </c>
      <c r="D36" s="99" t="s">
        <v>12</v>
      </c>
      <c r="E36" s="86">
        <v>57</v>
      </c>
      <c r="F36" s="108"/>
      <c r="G36" s="108"/>
      <c r="H36" s="108"/>
    </row>
    <row r="37" s="105" customFormat="1" customHeight="1" spans="1:8">
      <c r="A37" s="99">
        <f>IF(B37&lt;&gt;"",MAX($A$3:A36)+1,"")</f>
        <v>25</v>
      </c>
      <c r="B37" s="96" t="s">
        <v>114</v>
      </c>
      <c r="C37" s="96" t="s">
        <v>339</v>
      </c>
      <c r="D37" s="99" t="s">
        <v>35</v>
      </c>
      <c r="E37" s="38">
        <v>600</v>
      </c>
      <c r="F37" s="108"/>
      <c r="G37" s="108"/>
      <c r="H37" s="108"/>
    </row>
    <row r="38" s="105" customFormat="1" customHeight="1" spans="1:8">
      <c r="A38" s="99" t="str">
        <f>IF(B38&lt;&gt;"",MAX($A$3:A37)+1,"")</f>
        <v/>
      </c>
      <c r="B38" s="97"/>
      <c r="C38" s="97" t="s">
        <v>602</v>
      </c>
      <c r="D38" s="97"/>
      <c r="E38" s="97"/>
      <c r="F38" s="97"/>
      <c r="G38" s="97"/>
      <c r="H38" s="97"/>
    </row>
    <row r="39" s="105" customFormat="1" customHeight="1" spans="1:8">
      <c r="A39" s="99">
        <f>IF(B39&lt;&gt;"",MAX($A$3:A38)+1,"")</f>
        <v>26</v>
      </c>
      <c r="B39" s="96" t="s">
        <v>10</v>
      </c>
      <c r="C39" s="96" t="s">
        <v>600</v>
      </c>
      <c r="D39" s="99" t="s">
        <v>12</v>
      </c>
      <c r="E39" s="38">
        <v>43</v>
      </c>
      <c r="F39" s="108"/>
      <c r="G39" s="108"/>
      <c r="H39" s="108"/>
    </row>
    <row r="40" s="105" customFormat="1" customHeight="1" spans="1:8">
      <c r="A40" s="99">
        <f>IF(B40&lt;&gt;"",MAX($A$3:A39)+1,"")</f>
        <v>27</v>
      </c>
      <c r="B40" s="96" t="s">
        <v>33</v>
      </c>
      <c r="C40" s="96" t="s">
        <v>302</v>
      </c>
      <c r="D40" s="99" t="s">
        <v>35</v>
      </c>
      <c r="E40" s="86">
        <v>600</v>
      </c>
      <c r="F40" s="108"/>
      <c r="G40" s="108"/>
      <c r="H40" s="108"/>
    </row>
    <row r="41" s="105" customFormat="1" customHeight="1" spans="1:8">
      <c r="A41" s="99" t="str">
        <f>IF(B41&lt;&gt;"",MAX($A$3:A40)+1,"")</f>
        <v/>
      </c>
      <c r="B41" s="97"/>
      <c r="C41" s="97" t="s">
        <v>603</v>
      </c>
      <c r="D41" s="97"/>
      <c r="E41" s="97"/>
      <c r="F41" s="97"/>
      <c r="G41" s="97"/>
      <c r="H41" s="97"/>
    </row>
    <row r="42" s="105" customFormat="1" customHeight="1" spans="1:8">
      <c r="A42" s="99">
        <f>IF(B42&lt;&gt;"",MAX($A$3:A41)+1,"")</f>
        <v>28</v>
      </c>
      <c r="B42" s="96" t="s">
        <v>10</v>
      </c>
      <c r="C42" s="96" t="s">
        <v>600</v>
      </c>
      <c r="D42" s="99" t="s">
        <v>12</v>
      </c>
      <c r="E42" s="86">
        <v>52</v>
      </c>
      <c r="F42" s="108"/>
      <c r="G42" s="108"/>
      <c r="H42" s="108"/>
    </row>
    <row r="43" s="105" customFormat="1" customHeight="1" spans="1:8">
      <c r="A43" s="99">
        <f>IF(B43&lt;&gt;"",MAX($A$3:A42)+1,"")</f>
        <v>29</v>
      </c>
      <c r="B43" s="96" t="s">
        <v>114</v>
      </c>
      <c r="C43" s="96" t="s">
        <v>339</v>
      </c>
      <c r="D43" s="99" t="s">
        <v>35</v>
      </c>
      <c r="E43" s="38">
        <v>600</v>
      </c>
      <c r="F43" s="108"/>
      <c r="G43" s="108"/>
      <c r="H43" s="108"/>
    </row>
    <row r="44" s="105" customFormat="1" customHeight="1" spans="1:8">
      <c r="A44" s="99" t="str">
        <f>IF(B44&lt;&gt;"",MAX($A$3:A43)+1,"")</f>
        <v/>
      </c>
      <c r="B44" s="97"/>
      <c r="C44" s="97" t="s">
        <v>604</v>
      </c>
      <c r="D44" s="97"/>
      <c r="E44" s="97"/>
      <c r="F44" s="97"/>
      <c r="G44" s="97"/>
      <c r="H44" s="97"/>
    </row>
    <row r="45" s="105" customFormat="1" customHeight="1" spans="1:8">
      <c r="A45" s="99">
        <f>IF(B45&lt;&gt;"",MAX($A$3:A44)+1,"")</f>
        <v>30</v>
      </c>
      <c r="B45" s="96" t="s">
        <v>10</v>
      </c>
      <c r="C45" s="96" t="s">
        <v>600</v>
      </c>
      <c r="D45" s="99" t="s">
        <v>12</v>
      </c>
      <c r="E45" s="86">
        <v>101</v>
      </c>
      <c r="F45" s="108"/>
      <c r="G45" s="108"/>
      <c r="H45" s="108"/>
    </row>
    <row r="46" s="105" customFormat="1" customHeight="1" spans="1:8">
      <c r="A46" s="99">
        <f>IF(B46&lt;&gt;"",MAX($A$3:A45)+1,"")</f>
        <v>31</v>
      </c>
      <c r="B46" s="96" t="s">
        <v>10</v>
      </c>
      <c r="C46" s="96" t="s">
        <v>597</v>
      </c>
      <c r="D46" s="99" t="s">
        <v>12</v>
      </c>
      <c r="E46" s="38">
        <v>2900</v>
      </c>
      <c r="F46" s="132"/>
      <c r="G46" s="132"/>
      <c r="H46" s="132"/>
    </row>
    <row r="47" s="105" customFormat="1" customHeight="1" spans="1:8">
      <c r="A47" s="99">
        <f>IF(B47&lt;&gt;"",MAX($A$3:A46)+1,"")</f>
        <v>32</v>
      </c>
      <c r="B47" s="96" t="s">
        <v>33</v>
      </c>
      <c r="C47" s="96" t="s">
        <v>302</v>
      </c>
      <c r="D47" s="99" t="s">
        <v>35</v>
      </c>
      <c r="E47" s="86">
        <v>950</v>
      </c>
      <c r="F47" s="108"/>
      <c r="G47" s="108"/>
      <c r="H47" s="108"/>
    </row>
    <row r="48" s="105" customFormat="1" customHeight="1" spans="1:8">
      <c r="A48" s="99">
        <f>IF(B48&lt;&gt;"",MAX($A$3:A47)+1,"")</f>
        <v>33</v>
      </c>
      <c r="B48" s="96" t="s">
        <v>114</v>
      </c>
      <c r="C48" s="96" t="s">
        <v>279</v>
      </c>
      <c r="D48" s="99" t="s">
        <v>35</v>
      </c>
      <c r="E48" s="99">
        <v>2000</v>
      </c>
      <c r="F48" s="97"/>
      <c r="G48" s="97"/>
      <c r="H48" s="97"/>
    </row>
    <row r="49" s="105" customFormat="1" customHeight="1" spans="1:8">
      <c r="A49" s="99" t="str">
        <f>IF(B49&lt;&gt;"",MAX($A$3:A48)+1,"")</f>
        <v/>
      </c>
      <c r="B49" s="97"/>
      <c r="C49" s="97" t="s">
        <v>605</v>
      </c>
      <c r="D49" s="97"/>
      <c r="E49" s="97"/>
      <c r="F49" s="97"/>
      <c r="G49" s="97"/>
      <c r="H49" s="97"/>
    </row>
    <row r="50" s="105" customFormat="1" customHeight="1" spans="1:8">
      <c r="A50" s="99">
        <f>IF(B50&lt;&gt;"",MAX($A$3:A49)+1,"")</f>
        <v>34</v>
      </c>
      <c r="B50" s="96" t="s">
        <v>10</v>
      </c>
      <c r="C50" s="96" t="s">
        <v>600</v>
      </c>
      <c r="D50" s="99" t="s">
        <v>12</v>
      </c>
      <c r="E50" s="86">
        <v>103</v>
      </c>
      <c r="F50" s="108"/>
      <c r="G50" s="108"/>
      <c r="H50" s="108"/>
    </row>
    <row r="51" s="105" customFormat="1" customHeight="1" spans="1:8">
      <c r="A51" s="99">
        <f>IF(B51&lt;&gt;"",MAX($A$3:A50)+1,"")</f>
        <v>35</v>
      </c>
      <c r="B51" s="96" t="s">
        <v>114</v>
      </c>
      <c r="C51" s="96" t="s">
        <v>339</v>
      </c>
      <c r="D51" s="99" t="s">
        <v>35</v>
      </c>
      <c r="E51" s="38">
        <v>1000</v>
      </c>
      <c r="F51" s="108"/>
      <c r="G51" s="108"/>
      <c r="H51" s="108"/>
    </row>
    <row r="52" s="57" customFormat="1" customHeight="1" spans="1:8">
      <c r="A52" s="99">
        <f>IF(B52&lt;&gt;"",MAX($A$3:A51)+1,"")</f>
        <v>36</v>
      </c>
      <c r="B52" s="96" t="s">
        <v>114</v>
      </c>
      <c r="C52" s="96" t="s">
        <v>279</v>
      </c>
      <c r="D52" s="99" t="s">
        <v>35</v>
      </c>
      <c r="E52" s="38">
        <v>1500</v>
      </c>
      <c r="F52" s="108"/>
      <c r="G52" s="108"/>
      <c r="H52" s="108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苏宿大道</vt:lpstr>
      <vt:lpstr>阳明山大道</vt:lpstr>
      <vt:lpstr>双蔡路</vt:lpstr>
      <vt:lpstr>古城路</vt:lpstr>
      <vt:lpstr>蔡庄大沟</vt:lpstr>
      <vt:lpstr>吴淞路</vt:lpstr>
      <vt:lpstr>昆明湖路</vt:lpstr>
      <vt:lpstr>苏创路</vt:lpstr>
      <vt:lpstr>子胥路</vt:lpstr>
      <vt:lpstr>苏州大道</vt:lpstr>
      <vt:lpstr>栖霞山路</vt:lpstr>
      <vt:lpstr>镜泊湖路</vt:lpstr>
      <vt:lpstr>东山大道</vt:lpstr>
      <vt:lpstr>紫金山路</vt:lpstr>
      <vt:lpstr>民便河</vt:lpstr>
      <vt:lpstr>十支渠</vt:lpstr>
      <vt:lpstr>垃圾中转站</vt:lpstr>
      <vt:lpstr>闸站、新民集、工业区企业门门口</vt:lpstr>
      <vt:lpstr>通湖大道道路绿化</vt:lpstr>
      <vt:lpstr>通湖大道西侧50米绿化景观带</vt:lpstr>
      <vt:lpstr>大明湖路</vt:lpstr>
      <vt:lpstr>天平山路</vt:lpstr>
      <vt:lpstr>沐春湖路</vt:lpstr>
      <vt:lpstr>苏悦公园</vt:lpstr>
      <vt:lpstr>紫金山路、复旦路（待移交项目</vt:lpstr>
      <vt:lpstr>简易绿化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康康</cp:lastModifiedBy>
  <dcterms:created xsi:type="dcterms:W3CDTF">2026-06-02T00:38:00Z</dcterms:created>
  <dcterms:modified xsi:type="dcterms:W3CDTF">2026-06-02T02:32:24Z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7EB71529061E47B39A286C4A1410344F_13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